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'Hospitality'!$A$2:$E$35</definedName>
  </definedNames>
  <calcPr fullCalcOnLoad="1"/>
</workbook>
</file>

<file path=xl/sharedStrings.xml><?xml version="1.0" encoding="utf-8"?>
<sst xmlns="http://schemas.openxmlformats.org/spreadsheetml/2006/main" count="173" uniqueCount="78">
  <si>
    <t>Name of organisation [xxxxxxxxx]</t>
  </si>
  <si>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</si>
  <si>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</si>
  <si>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</si>
  <si>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</si>
  <si>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</si>
  <si>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</si>
  <si>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</si>
  <si>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</si>
  <si>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</si>
  <si>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</si>
  <si>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</si>
  <si>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</si>
  <si>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</si>
  <si>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</si>
  <si>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</si>
  <si>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</si>
  <si>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</si>
  <si>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</si>
  <si>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</si>
  <si>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</si>
  <si>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Name of Organisation [xxxxxxxxx]</t>
  </si>
  <si>
    <t>Gifts &amp; Hospitality accepted (over $100 in estimated value)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</si>
  <si>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</si>
  <si>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</si>
  <si>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</si>
  <si>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</si>
  <si>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</si>
  <si>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</si>
  <si>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</si>
  <si>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 </t>
  </si>
  <si>
    <t>Name of organisation</t>
  </si>
  <si>
    <t>Mr Tony Dale</t>
  </si>
  <si>
    <t>External Reporting Board</t>
  </si>
  <si>
    <t>Taxi</t>
  </si>
  <si>
    <t>Wellington</t>
  </si>
  <si>
    <t>Auckland</t>
  </si>
  <si>
    <t>Hamilton</t>
  </si>
  <si>
    <t>Christchurch</t>
  </si>
  <si>
    <t>Total</t>
  </si>
  <si>
    <t>Period - 01/01/2012- 30/6/2012</t>
  </si>
  <si>
    <t>Chief executive expenses, gifts and hospitality for the six months to 30 June 2012</t>
  </si>
  <si>
    <t>Period - 01/01/2012 - 30/06/2012</t>
  </si>
  <si>
    <t>Parking Wellington Airport</t>
  </si>
  <si>
    <t>Wellington Airport</t>
  </si>
  <si>
    <t>Keyboard travelling case</t>
  </si>
  <si>
    <t>Yoobee</t>
  </si>
  <si>
    <t>International Financial Reporting Standards Conference- Kuala Lumpur Malaysia</t>
  </si>
  <si>
    <t>Hotel costs</t>
  </si>
  <si>
    <t>Kuala Lumpur Malaysia</t>
  </si>
  <si>
    <t>Waikato University Presentation , Hamilton</t>
  </si>
  <si>
    <t>For Profit Accounting Seminar- Auckland</t>
  </si>
  <si>
    <t>Strandbags</t>
  </si>
  <si>
    <t>Departure Tax Hamilton Airport</t>
  </si>
  <si>
    <t>Accommodation- Quest Carlaw Park Auckland</t>
  </si>
  <si>
    <t>Flights</t>
  </si>
  <si>
    <t>Waikato University Presentation, Hamilton</t>
  </si>
  <si>
    <t>No other expenses incurred.</t>
  </si>
  <si>
    <t>No hospitality provided during the period.</t>
  </si>
  <si>
    <t>No hospitality or gifts received during the period.</t>
  </si>
  <si>
    <t>Accounting Standards Framework Meeting., Auckland</t>
  </si>
  <si>
    <t>Public Benefit Entity working group meeting, Auckland</t>
  </si>
  <si>
    <t>Small/ Medium Accounting Firms presentation, Auckland</t>
  </si>
  <si>
    <t>Not for Profit Special Interest Group presentation, Auckland</t>
  </si>
  <si>
    <t>Auckland University presentation, Auckland</t>
  </si>
  <si>
    <t>Not for profit Working Group meeting with Chair</t>
  </si>
  <si>
    <t>Not for Profit seminar, Wellington</t>
  </si>
  <si>
    <t>Meeting with Ministry of Economic Development, Wellington</t>
  </si>
  <si>
    <t>Accounting Standards Framework meeting, Auckland</t>
  </si>
  <si>
    <t>Public Benefit Entity Working Group meeting, Auckland</t>
  </si>
  <si>
    <t>Retirement Villages Association presentation, Auckland</t>
  </si>
  <si>
    <t>Team Meeting, Auckland</t>
  </si>
  <si>
    <t>Auckland University Presentation, Auckland</t>
  </si>
  <si>
    <t>Not for Profit Special Interest Group Presentation, Auckland</t>
  </si>
  <si>
    <t>For profit Accounting Seminar, Christchurch</t>
  </si>
  <si>
    <t>Auckland University of Technology Presentation, Auckland</t>
  </si>
  <si>
    <t>Travel bag for presentation material</t>
  </si>
  <si>
    <t>Retirement Villages Association Presentation, Auckland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</si>
</sst>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7" fillId="35" borderId="11" xfId="0" applyFont="1" applyFill="1" applyBorder="1" applyAlignment="1">
      <alignment horizontal="left" wrapText="1"/>
    </xf>
    <xf numFmtId="0" fontId="4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1" fillId="0" borderId="0" xfId="0" applyFont="1" applyAlignment="1">
      <alignment/>
    </xf>
    <xf numFmtId="0" fontId="5" fillId="0" borderId="10" xfId="0" applyFont="1" applyBorder="1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wrapText="1"/>
    </xf>
    <xf numFmtId="0" fontId="8" fillId="0" borderId="0" xfId="0" applyFont="1" applyBorder="1" applyAlignment="1">
      <alignment horizontal="justify" vertical="center"/>
    </xf>
    <xf numFmtId="44" fontId="0" fillId="0" borderId="0" xfId="44" applyFont="1" applyAlignment="1">
      <alignment wrapText="1"/>
    </xf>
    <xf numFmtId="44" fontId="0" fillId="0" borderId="10" xfId="44" applyFont="1" applyBorder="1" applyAlignment="1">
      <alignment wrapText="1"/>
    </xf>
    <xf numFmtId="44" fontId="4" fillId="33" borderId="11" xfId="44" applyFont="1" applyFill="1" applyBorder="1" applyAlignment="1">
      <alignment wrapText="1"/>
    </xf>
    <xf numFmtId="44" fontId="4" fillId="34" borderId="11" xfId="44" applyFont="1" applyFill="1" applyBorder="1" applyAlignment="1">
      <alignment wrapText="1"/>
    </xf>
    <xf numFmtId="44" fontId="0" fillId="0" borderId="0" xfId="44" applyFont="1" applyFill="1" applyAlignment="1">
      <alignment wrapText="1"/>
    </xf>
    <xf numFmtId="44" fontId="2" fillId="35" borderId="11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22">
      <selection activeCell="C33" sqref="C3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50.57421875" style="2" customWidth="1"/>
    <col min="4" max="4" width="55.7109375" style="2" customWidth="1"/>
    <col min="5" max="5" width="28.140625" style="2" customWidth="1"/>
    <col min="6" max="16384" width="9.140625" style="25" customWidth="1"/>
  </cols>
  <sheetData>
    <row r="1" spans="1:5" s="26" customFormat="1" ht="36" customHeight="1">
      <c r="A1" s="16" t="s">
        <v>0</v>
      </c>
      <c r="B1" s="21" t="s">
        <v>33</v>
      </c>
      <c r="C1" s="17" t="s">
        <v>40</v>
      </c>
      <c r="D1" s="7"/>
      <c r="E1" s="7"/>
    </row>
    <row r="2" spans="1:5" s="26" customFormat="1" ht="35.25" customHeight="1">
      <c r="A2" s="17" t="s">
        <v>32</v>
      </c>
      <c r="B2" s="3"/>
      <c r="C2" s="3"/>
      <c r="D2" s="3"/>
      <c r="E2" s="3"/>
    </row>
    <row r="3" spans="1:5" s="27" customFormat="1" ht="27" customHeight="1">
      <c r="A3" s="4" t="s">
        <v>1</v>
      </c>
      <c r="B3" s="4" t="s">
        <v>2</v>
      </c>
      <c r="C3" s="4"/>
      <c r="D3" s="4"/>
      <c r="E3" s="4"/>
    </row>
    <row r="4" spans="1:5" s="26" customFormat="1" ht="1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6" spans="1:5" ht="25.5">
      <c r="A6" s="22">
        <v>40999</v>
      </c>
      <c r="B6" s="33">
        <v>1691.88</v>
      </c>
      <c r="C6" s="2" t="s">
        <v>47</v>
      </c>
      <c r="D6" s="2" t="s">
        <v>48</v>
      </c>
      <c r="E6" s="2" t="s">
        <v>49</v>
      </c>
    </row>
    <row r="7" spans="1:2" ht="12.75">
      <c r="A7" s="22"/>
      <c r="B7" s="33"/>
    </row>
    <row r="8" spans="1:2" ht="12.75">
      <c r="A8" s="22"/>
      <c r="B8" s="33"/>
    </row>
    <row r="9" spans="1:5" ht="12.75">
      <c r="A9" s="1"/>
      <c r="B9" s="34"/>
      <c r="C9" s="1"/>
      <c r="D9" s="1"/>
      <c r="E9" s="1"/>
    </row>
    <row r="10" spans="1:5" ht="15">
      <c r="A10" s="4" t="s">
        <v>39</v>
      </c>
      <c r="B10" s="35">
        <f>SUM(B5:B9)</f>
        <v>1691.88</v>
      </c>
      <c r="C10" s="4"/>
      <c r="D10" s="4"/>
      <c r="E10" s="4"/>
    </row>
    <row r="12" spans="1:5" ht="30">
      <c r="A12" s="4" t="s">
        <v>1</v>
      </c>
      <c r="B12" s="4" t="s">
        <v>8</v>
      </c>
      <c r="C12" s="4"/>
      <c r="D12" s="4"/>
      <c r="E12" s="4"/>
    </row>
    <row r="13" spans="1:5" s="27" customFormat="1" ht="27" customHeight="1">
      <c r="A13" s="3" t="s">
        <v>3</v>
      </c>
      <c r="B13" s="3" t="s">
        <v>4</v>
      </c>
      <c r="C13" s="3"/>
      <c r="D13" s="3"/>
      <c r="E13" s="3"/>
    </row>
    <row r="14" spans="1:5" s="26" customFormat="1" ht="25.5" customHeight="1">
      <c r="A14" s="2"/>
      <c r="B14" s="33"/>
      <c r="C14" s="2"/>
      <c r="D14" s="2"/>
      <c r="E14" s="2"/>
    </row>
    <row r="15" spans="1:5" ht="25.5">
      <c r="A15" s="22">
        <v>40973</v>
      </c>
      <c r="B15" s="33">
        <v>5597.48</v>
      </c>
      <c r="C15" s="2" t="s">
        <v>47</v>
      </c>
      <c r="D15" s="2" t="s">
        <v>55</v>
      </c>
      <c r="E15" s="2" t="s">
        <v>49</v>
      </c>
    </row>
    <row r="16" spans="1:2" ht="12.75">
      <c r="A16" s="22"/>
      <c r="B16" s="33"/>
    </row>
    <row r="17" ht="12.75">
      <c r="B17" s="33"/>
    </row>
    <row r="18" spans="1:5" ht="15">
      <c r="A18" s="4" t="s">
        <v>39</v>
      </c>
      <c r="B18" s="35">
        <f>SUM(B15:B17)</f>
        <v>5597.48</v>
      </c>
      <c r="C18" s="4"/>
      <c r="D18" s="4"/>
      <c r="E18" s="4"/>
    </row>
    <row r="20" spans="1:5" ht="30">
      <c r="A20" s="5" t="s">
        <v>9</v>
      </c>
      <c r="B20" s="5" t="s">
        <v>2</v>
      </c>
      <c r="C20" s="5"/>
      <c r="D20" s="5"/>
      <c r="E20" s="5"/>
    </row>
    <row r="21" spans="1:5" ht="12.75">
      <c r="A21" s="3" t="s">
        <v>3</v>
      </c>
      <c r="B21" s="3" t="s">
        <v>4</v>
      </c>
      <c r="C21" s="3" t="s">
        <v>10</v>
      </c>
      <c r="D21" s="3" t="s">
        <v>6</v>
      </c>
      <c r="E21" s="3" t="s">
        <v>7</v>
      </c>
    </row>
    <row r="23" spans="1:5" ht="12.75">
      <c r="A23" s="22">
        <v>40917</v>
      </c>
      <c r="B23" s="33">
        <v>22.95</v>
      </c>
      <c r="C23" s="2" t="s">
        <v>60</v>
      </c>
      <c r="D23" s="2" t="s">
        <v>43</v>
      </c>
      <c r="E23" s="2" t="s">
        <v>44</v>
      </c>
    </row>
    <row r="24" spans="1:5" ht="12.75">
      <c r="A24" s="22">
        <v>40932</v>
      </c>
      <c r="B24" s="33">
        <v>22.95</v>
      </c>
      <c r="C24" s="2" t="s">
        <v>61</v>
      </c>
      <c r="D24" s="2" t="s">
        <v>43</v>
      </c>
      <c r="E24" s="2" t="s">
        <v>44</v>
      </c>
    </row>
    <row r="25" spans="1:5" ht="12.75">
      <c r="A25" s="22">
        <v>40981</v>
      </c>
      <c r="B25" s="33">
        <v>22.95</v>
      </c>
      <c r="C25" s="2" t="s">
        <v>77</v>
      </c>
      <c r="D25" s="2" t="s">
        <v>43</v>
      </c>
      <c r="E25" s="2" t="s">
        <v>44</v>
      </c>
    </row>
    <row r="26" spans="1:5" ht="12.75">
      <c r="A26" s="22">
        <v>41029</v>
      </c>
      <c r="B26" s="33">
        <v>22.95</v>
      </c>
      <c r="C26" s="2" t="s">
        <v>50</v>
      </c>
      <c r="D26" s="2" t="s">
        <v>43</v>
      </c>
      <c r="E26" s="2" t="s">
        <v>44</v>
      </c>
    </row>
    <row r="27" spans="1:5" ht="12.75">
      <c r="A27" s="22">
        <v>41031</v>
      </c>
      <c r="B27" s="33">
        <v>5</v>
      </c>
      <c r="C27" s="2" t="s">
        <v>50</v>
      </c>
      <c r="D27" s="2" t="s">
        <v>53</v>
      </c>
      <c r="E27" s="2" t="s">
        <v>37</v>
      </c>
    </row>
    <row r="28" spans="1:5" ht="12.75">
      <c r="A28" s="22">
        <v>41043</v>
      </c>
      <c r="B28" s="33">
        <v>22.95</v>
      </c>
      <c r="C28" s="2" t="s">
        <v>62</v>
      </c>
      <c r="D28" s="2" t="s">
        <v>43</v>
      </c>
      <c r="E28" s="2" t="s">
        <v>44</v>
      </c>
    </row>
    <row r="29" spans="1:5" ht="25.5">
      <c r="A29" s="22">
        <v>41050</v>
      </c>
      <c r="B29" s="33">
        <v>22.95</v>
      </c>
      <c r="C29" s="24" t="s">
        <v>63</v>
      </c>
      <c r="D29" s="2" t="s">
        <v>43</v>
      </c>
      <c r="E29" s="2" t="s">
        <v>44</v>
      </c>
    </row>
    <row r="30" spans="1:5" ht="25.5">
      <c r="A30" s="22">
        <v>41051</v>
      </c>
      <c r="B30" s="33">
        <v>206.5</v>
      </c>
      <c r="C30" s="24" t="s">
        <v>63</v>
      </c>
      <c r="D30" s="2" t="s">
        <v>54</v>
      </c>
      <c r="E30" s="2" t="s">
        <v>36</v>
      </c>
    </row>
    <row r="31" spans="1:5" ht="12.75">
      <c r="A31" s="22">
        <v>41060</v>
      </c>
      <c r="B31" s="33">
        <v>22.95</v>
      </c>
      <c r="C31" s="2" t="s">
        <v>64</v>
      </c>
      <c r="D31" s="2" t="s">
        <v>43</v>
      </c>
      <c r="E31" s="2" t="s">
        <v>44</v>
      </c>
    </row>
    <row r="32" spans="1:5" ht="12.75">
      <c r="A32" s="22">
        <v>41071</v>
      </c>
      <c r="B32" s="33">
        <v>30.6</v>
      </c>
      <c r="C32" s="2" t="s">
        <v>51</v>
      </c>
      <c r="D32" s="2" t="s">
        <v>43</v>
      </c>
      <c r="E32" s="2" t="s">
        <v>44</v>
      </c>
    </row>
    <row r="33" spans="1:5" ht="12.75">
      <c r="A33" s="22">
        <v>41073</v>
      </c>
      <c r="B33" s="33">
        <v>10</v>
      </c>
      <c r="C33" s="2" t="s">
        <v>65</v>
      </c>
      <c r="D33" s="2" t="s">
        <v>34</v>
      </c>
      <c r="E33" s="2" t="s">
        <v>35</v>
      </c>
    </row>
    <row r="34" spans="1:5" ht="12.75">
      <c r="A34" s="22">
        <v>41075</v>
      </c>
      <c r="B34" s="33">
        <v>9.4</v>
      </c>
      <c r="C34" s="24" t="s">
        <v>66</v>
      </c>
      <c r="D34" s="2" t="s">
        <v>34</v>
      </c>
      <c r="E34" s="2" t="s">
        <v>35</v>
      </c>
    </row>
    <row r="35" spans="1:5" ht="25.5">
      <c r="A35" s="22">
        <v>41089</v>
      </c>
      <c r="B35" s="33">
        <v>10.4</v>
      </c>
      <c r="C35" s="2" t="s">
        <v>67</v>
      </c>
      <c r="D35" s="2" t="s">
        <v>34</v>
      </c>
      <c r="E35" s="2" t="s">
        <v>35</v>
      </c>
    </row>
    <row r="36" spans="1:2" ht="12.75">
      <c r="A36" s="22"/>
      <c r="B36" s="33"/>
    </row>
    <row r="37" ht="12.75">
      <c r="B37" s="33"/>
    </row>
    <row r="38" ht="12.75">
      <c r="B38" s="33"/>
    </row>
    <row r="39" ht="12.75">
      <c r="B39" s="33"/>
    </row>
    <row r="40" ht="12.75">
      <c r="B40" s="33"/>
    </row>
    <row r="41" ht="12.75">
      <c r="B41" s="33"/>
    </row>
    <row r="42" spans="1:5" ht="15">
      <c r="A42" s="5" t="s">
        <v>39</v>
      </c>
      <c r="B42" s="36">
        <f>SUM(B23:B41)</f>
        <v>432.54999999999995</v>
      </c>
      <c r="C42" s="5"/>
      <c r="D42" s="5"/>
      <c r="E42" s="5"/>
    </row>
    <row r="44" spans="1:5" s="27" customFormat="1" ht="30" customHeight="1">
      <c r="A44" s="5" t="s">
        <v>11</v>
      </c>
      <c r="B44" s="5" t="s">
        <v>8</v>
      </c>
      <c r="C44" s="5"/>
      <c r="D44" s="5"/>
      <c r="E44" s="5"/>
    </row>
    <row r="45" spans="1:5" s="26" customFormat="1" ht="12.75">
      <c r="A45" s="3" t="s">
        <v>3</v>
      </c>
      <c r="B45" s="3" t="s">
        <v>4</v>
      </c>
      <c r="C45" s="3"/>
      <c r="D45" s="3"/>
      <c r="E45" s="3"/>
    </row>
    <row r="46" ht="13.5" customHeight="1"/>
    <row r="47" spans="1:5" ht="13.5" customHeight="1">
      <c r="A47" s="22">
        <v>40917</v>
      </c>
      <c r="B47" s="33">
        <v>268.01</v>
      </c>
      <c r="C47" s="2" t="s">
        <v>68</v>
      </c>
      <c r="D47" s="2" t="s">
        <v>55</v>
      </c>
      <c r="E47" s="2" t="s">
        <v>36</v>
      </c>
    </row>
    <row r="48" spans="1:5" ht="13.5" customHeight="1">
      <c r="A48" s="22">
        <v>40919</v>
      </c>
      <c r="B48" s="33">
        <v>538</v>
      </c>
      <c r="C48" s="2" t="s">
        <v>69</v>
      </c>
      <c r="D48" s="2" t="s">
        <v>55</v>
      </c>
      <c r="E48" s="2" t="s">
        <v>36</v>
      </c>
    </row>
    <row r="49" spans="1:5" ht="13.5" customHeight="1">
      <c r="A49" s="22">
        <v>40970</v>
      </c>
      <c r="B49" s="33">
        <v>198.01</v>
      </c>
      <c r="C49" s="2" t="s">
        <v>56</v>
      </c>
      <c r="D49" s="2" t="s">
        <v>55</v>
      </c>
      <c r="E49" s="2" t="s">
        <v>37</v>
      </c>
    </row>
    <row r="50" spans="1:5" ht="13.5" customHeight="1">
      <c r="A50" s="22">
        <v>40973</v>
      </c>
      <c r="B50" s="33">
        <v>170</v>
      </c>
      <c r="C50" s="24" t="s">
        <v>70</v>
      </c>
      <c r="D50" s="2" t="s">
        <v>55</v>
      </c>
      <c r="E50" s="2" t="s">
        <v>36</v>
      </c>
    </row>
    <row r="51" spans="1:5" ht="13.5" customHeight="1">
      <c r="A51" s="22">
        <v>41019</v>
      </c>
      <c r="B51" s="33">
        <v>213.93</v>
      </c>
      <c r="C51" s="24" t="s">
        <v>71</v>
      </c>
      <c r="D51" s="2" t="s">
        <v>55</v>
      </c>
      <c r="E51" s="2" t="s">
        <v>36</v>
      </c>
    </row>
    <row r="52" spans="1:5" ht="13.5" customHeight="1">
      <c r="A52" s="23">
        <v>41030</v>
      </c>
      <c r="B52" s="37">
        <v>155.2</v>
      </c>
      <c r="C52" s="24" t="s">
        <v>73</v>
      </c>
      <c r="D52" s="2" t="s">
        <v>55</v>
      </c>
      <c r="E52" s="2" t="s">
        <v>36</v>
      </c>
    </row>
    <row r="53" spans="1:5" ht="13.5" customHeight="1">
      <c r="A53" s="22">
        <v>41036</v>
      </c>
      <c r="B53" s="33">
        <v>143.56</v>
      </c>
      <c r="C53" s="2" t="s">
        <v>62</v>
      </c>
      <c r="D53" s="2" t="s">
        <v>55</v>
      </c>
      <c r="E53" s="2" t="s">
        <v>36</v>
      </c>
    </row>
    <row r="54" spans="1:5" ht="12.75">
      <c r="A54" s="22">
        <v>41043</v>
      </c>
      <c r="B54" s="33">
        <v>354</v>
      </c>
      <c r="C54" s="2" t="s">
        <v>72</v>
      </c>
      <c r="D54" s="2" t="s">
        <v>55</v>
      </c>
      <c r="E54" s="2" t="s">
        <v>36</v>
      </c>
    </row>
    <row r="55" spans="1:5" ht="24.75" customHeight="1">
      <c r="A55" s="22">
        <v>41050</v>
      </c>
      <c r="B55" s="33">
        <v>88.26</v>
      </c>
      <c r="C55" s="31" t="s">
        <v>73</v>
      </c>
      <c r="D55" s="2" t="s">
        <v>55</v>
      </c>
      <c r="E55" s="2" t="s">
        <v>36</v>
      </c>
    </row>
    <row r="56" spans="1:5" ht="24.75" customHeight="1">
      <c r="A56" s="22">
        <v>41060</v>
      </c>
      <c r="B56" s="33">
        <v>414</v>
      </c>
      <c r="C56" s="2" t="s">
        <v>75</v>
      </c>
      <c r="D56" s="2" t="s">
        <v>55</v>
      </c>
      <c r="E56" s="2" t="s">
        <v>36</v>
      </c>
    </row>
    <row r="57" spans="1:5" ht="24.75" customHeight="1">
      <c r="A57" s="22">
        <v>41081</v>
      </c>
      <c r="B57" s="33">
        <v>194.69</v>
      </c>
      <c r="C57" s="2" t="s">
        <v>74</v>
      </c>
      <c r="D57" s="2" t="s">
        <v>55</v>
      </c>
      <c r="E57" s="2" t="s">
        <v>38</v>
      </c>
    </row>
    <row r="58" spans="1:2" ht="24.75" customHeight="1">
      <c r="A58" s="22"/>
      <c r="B58" s="33"/>
    </row>
    <row r="59" spans="1:2" ht="13.5" customHeight="1">
      <c r="A59" s="22"/>
      <c r="B59" s="33"/>
    </row>
    <row r="60" spans="1:5" ht="13.5" customHeight="1">
      <c r="A60" s="5" t="s">
        <v>39</v>
      </c>
      <c r="B60" s="36">
        <f>SUM(B47:B59)</f>
        <v>2737.6600000000003</v>
      </c>
      <c r="C60" s="5"/>
      <c r="D60" s="5"/>
      <c r="E60" s="5"/>
    </row>
    <row r="61" ht="12.75">
      <c r="A61" s="22"/>
    </row>
    <row r="62" spans="1:5" ht="46.5" customHeight="1">
      <c r="A62" s="10" t="s">
        <v>12</v>
      </c>
      <c r="B62" s="38">
        <f>+B10+B18+B42+B60</f>
        <v>10459.57</v>
      </c>
      <c r="C62" s="8"/>
      <c r="D62" s="6"/>
      <c r="E62" s="6"/>
    </row>
    <row r="63" spans="1:5" ht="12.75">
      <c r="A63" s="15"/>
      <c r="B63" s="3" t="s">
        <v>4</v>
      </c>
      <c r="C63" s="14"/>
      <c r="D63" s="14"/>
      <c r="E63" s="14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2">
      <selection activeCell="A43" sqref="A4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9" customWidth="1"/>
  </cols>
  <sheetData>
    <row r="1" spans="1:5" s="28" customFormat="1" ht="20.25">
      <c r="A1" s="20" t="s">
        <v>41</v>
      </c>
      <c r="B1" s="20"/>
      <c r="C1" s="20"/>
      <c r="D1" s="20"/>
      <c r="E1" s="20"/>
    </row>
    <row r="2" spans="1:5" s="25" customFormat="1" ht="36" customHeight="1">
      <c r="A2" s="18" t="s">
        <v>0</v>
      </c>
      <c r="B2" s="21" t="s">
        <v>33</v>
      </c>
      <c r="C2" s="17" t="s">
        <v>42</v>
      </c>
      <c r="D2" s="1"/>
      <c r="E2" s="1"/>
    </row>
    <row r="3" spans="1:5" s="26" customFormat="1" ht="35.25" customHeight="1">
      <c r="A3" s="19" t="s">
        <v>32</v>
      </c>
      <c r="B3" s="11"/>
      <c r="C3" s="19" t="s">
        <v>30</v>
      </c>
      <c r="D3" s="11"/>
      <c r="E3" s="11"/>
    </row>
    <row r="4" spans="1:5" s="27" customFormat="1" ht="35.25" customHeight="1">
      <c r="A4" s="5" t="s">
        <v>13</v>
      </c>
      <c r="B4" s="5" t="s">
        <v>2</v>
      </c>
      <c r="C4" s="5"/>
      <c r="D4" s="5"/>
      <c r="E4" s="5"/>
    </row>
    <row r="5" spans="1:5" s="26" customFormat="1" ht="25.5" customHeight="1">
      <c r="A5" s="7" t="s">
        <v>3</v>
      </c>
      <c r="B5" s="7" t="s">
        <v>4</v>
      </c>
      <c r="C5" s="7" t="s">
        <v>14</v>
      </c>
      <c r="D5" s="7" t="s">
        <v>15</v>
      </c>
      <c r="E5" s="7" t="s">
        <v>7</v>
      </c>
    </row>
    <row r="7" ht="12.75">
      <c r="A7" s="22"/>
    </row>
    <row r="8" ht="12.75">
      <c r="A8" s="22"/>
    </row>
    <row r="9" ht="25.5">
      <c r="A9" s="22" t="s">
        <v>58</v>
      </c>
    </row>
    <row r="15" spans="1:5" ht="15">
      <c r="A15" s="4" t="s">
        <v>39</v>
      </c>
      <c r="B15" s="4">
        <f>SUM(B7:B14)</f>
        <v>0</v>
      </c>
      <c r="C15" s="4"/>
      <c r="D15" s="4"/>
      <c r="E15" s="4"/>
    </row>
    <row r="16" ht="11.25" customHeight="1"/>
    <row r="17" ht="12.75" hidden="1"/>
    <row r="18" spans="1:5" ht="31.5" customHeight="1">
      <c r="A18" s="4" t="s">
        <v>13</v>
      </c>
      <c r="B18" s="4" t="s">
        <v>8</v>
      </c>
      <c r="C18" s="4"/>
      <c r="D18" s="4"/>
      <c r="E18" s="4"/>
    </row>
    <row r="19" spans="1:5" ht="22.5" customHeight="1">
      <c r="A19" s="7" t="s">
        <v>3</v>
      </c>
      <c r="B19" s="7" t="s">
        <v>4</v>
      </c>
      <c r="C19" s="7"/>
      <c r="D19" s="7"/>
      <c r="E19" s="7"/>
    </row>
    <row r="22" ht="25.5">
      <c r="A22" s="2" t="s">
        <v>58</v>
      </c>
    </row>
    <row r="25" spans="1:5" ht="15">
      <c r="A25" s="4" t="s">
        <v>39</v>
      </c>
      <c r="B25" s="4">
        <f>SUM(B17:B24)</f>
        <v>0</v>
      </c>
      <c r="C25" s="4"/>
      <c r="D25" s="4"/>
      <c r="E25" s="4"/>
    </row>
    <row r="27" spans="1:5" s="25" customFormat="1" ht="48" customHeight="1">
      <c r="A27" s="12" t="s">
        <v>16</v>
      </c>
      <c r="B27" s="9">
        <f>+B15+B25</f>
        <v>0</v>
      </c>
      <c r="C27" s="8"/>
      <c r="D27" s="6"/>
      <c r="E27" s="6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46.7109375" style="2" customWidth="1"/>
    <col min="4" max="4" width="27.140625" style="2" customWidth="1"/>
    <col min="5" max="5" width="28.140625" style="2" customWidth="1"/>
  </cols>
  <sheetData>
    <row r="1" spans="1:5" ht="60" customHeight="1">
      <c r="A1" s="16" t="s">
        <v>31</v>
      </c>
      <c r="B1" s="21" t="s">
        <v>33</v>
      </c>
      <c r="C1" s="17" t="s">
        <v>42</v>
      </c>
      <c r="D1" s="7"/>
      <c r="E1" s="7"/>
    </row>
    <row r="2" spans="1:5" ht="28.5" customHeight="1">
      <c r="A2" s="16" t="s">
        <v>32</v>
      </c>
      <c r="B2" s="3"/>
      <c r="C2" s="17" t="s">
        <v>30</v>
      </c>
      <c r="D2" s="3"/>
      <c r="E2" s="3"/>
    </row>
    <row r="3" spans="1:5" ht="39.75" customHeight="1">
      <c r="A3" s="4" t="s">
        <v>17</v>
      </c>
      <c r="B3" s="4" t="s">
        <v>2</v>
      </c>
      <c r="C3" s="4"/>
      <c r="D3" s="4"/>
      <c r="E3" s="4"/>
    </row>
    <row r="4" spans="1:5" ht="28.5" customHeight="1">
      <c r="A4" s="3" t="s">
        <v>3</v>
      </c>
      <c r="B4" s="3" t="s">
        <v>4</v>
      </c>
      <c r="C4" s="3" t="s">
        <v>18</v>
      </c>
      <c r="D4" s="3"/>
      <c r="E4" s="3" t="s">
        <v>19</v>
      </c>
    </row>
    <row r="5" spans="1:5" ht="12.75">
      <c r="A5" s="22">
        <v>40991</v>
      </c>
      <c r="B5" s="33">
        <v>139.99</v>
      </c>
      <c r="C5" s="2" t="s">
        <v>45</v>
      </c>
      <c r="E5" s="2" t="s">
        <v>46</v>
      </c>
    </row>
    <row r="6" spans="1:5" ht="12.75">
      <c r="A6" s="22">
        <v>41073</v>
      </c>
      <c r="B6" s="33">
        <v>99</v>
      </c>
      <c r="C6" s="2" t="s">
        <v>76</v>
      </c>
      <c r="E6" s="2" t="s">
        <v>52</v>
      </c>
    </row>
    <row r="7" ht="12.75">
      <c r="B7" s="33"/>
    </row>
    <row r="8" spans="1:5" ht="15">
      <c r="A8" s="4" t="s">
        <v>39</v>
      </c>
      <c r="B8" s="35">
        <f>SUM(B5:B7)</f>
        <v>238.99</v>
      </c>
      <c r="C8" s="4"/>
      <c r="D8" s="4"/>
      <c r="E8" s="4"/>
    </row>
    <row r="10" spans="1:5" ht="18" customHeight="1">
      <c r="A10" s="4" t="s">
        <v>17</v>
      </c>
      <c r="B10" s="4" t="s">
        <v>8</v>
      </c>
      <c r="C10" s="4"/>
      <c r="D10" s="4"/>
      <c r="E10" s="4"/>
    </row>
    <row r="11" spans="1:5" ht="15" customHeight="1">
      <c r="A11" s="3" t="s">
        <v>3</v>
      </c>
      <c r="B11" s="3" t="s">
        <v>4</v>
      </c>
      <c r="C11" s="3"/>
      <c r="D11" s="3"/>
      <c r="E11" s="3"/>
    </row>
    <row r="13" ht="12.75">
      <c r="A13" s="22"/>
    </row>
    <row r="14" ht="12.75">
      <c r="A14" s="22"/>
    </row>
    <row r="15" ht="25.5">
      <c r="A15" s="22" t="s">
        <v>57</v>
      </c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spans="1:5" ht="15">
      <c r="A22" s="4" t="s">
        <v>39</v>
      </c>
      <c r="B22" s="4">
        <f>SUM(B13:B21)</f>
        <v>0</v>
      </c>
      <c r="C22" s="4"/>
      <c r="D22" s="4"/>
      <c r="E22" s="4"/>
    </row>
    <row r="23" ht="12.75">
      <c r="A23" s="22"/>
    </row>
    <row r="24" spans="1:5" ht="42.75">
      <c r="A24" s="10" t="s">
        <v>20</v>
      </c>
      <c r="B24" s="38">
        <f>+B8+B22</f>
        <v>238.99</v>
      </c>
      <c r="C24" s="8"/>
      <c r="D24" s="6"/>
      <c r="E24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2" width="9.140625" style="30" customWidth="1"/>
    <col min="13" max="16384" width="9.140625" style="29" customWidth="1"/>
  </cols>
  <sheetData>
    <row r="1" spans="1:5" ht="34.5" customHeight="1">
      <c r="A1" s="16" t="s">
        <v>21</v>
      </c>
      <c r="B1" s="21" t="s">
        <v>33</v>
      </c>
      <c r="C1" s="17" t="s">
        <v>42</v>
      </c>
      <c r="D1" s="7"/>
      <c r="E1" s="7"/>
    </row>
    <row r="2" spans="1:5" ht="30" customHeight="1">
      <c r="A2" s="17" t="s">
        <v>32</v>
      </c>
      <c r="B2" s="3"/>
      <c r="C2" s="17" t="s">
        <v>30</v>
      </c>
      <c r="D2" s="3"/>
      <c r="E2" s="3"/>
    </row>
    <row r="3" spans="1:5" ht="54.75" customHeight="1">
      <c r="A3" s="4" t="s">
        <v>22</v>
      </c>
      <c r="B3" s="14"/>
      <c r="C3" s="14"/>
      <c r="D3" s="14"/>
      <c r="E3" s="14"/>
    </row>
    <row r="4" spans="1:5" ht="20.25" customHeight="1">
      <c r="A4" s="5" t="s">
        <v>23</v>
      </c>
      <c r="B4" s="5"/>
      <c r="C4" s="5"/>
      <c r="D4" s="5"/>
      <c r="E4" s="5"/>
    </row>
    <row r="5" spans="1:5" ht="19.5" customHeight="1">
      <c r="A5" s="3" t="s">
        <v>3</v>
      </c>
      <c r="B5" s="3" t="s">
        <v>24</v>
      </c>
      <c r="C5" s="3" t="s">
        <v>25</v>
      </c>
      <c r="D5" s="3" t="s">
        <v>26</v>
      </c>
      <c r="E5" s="3"/>
    </row>
    <row r="7" ht="42.75">
      <c r="A7" s="32" t="s">
        <v>59</v>
      </c>
    </row>
    <row r="11" spans="1:5" ht="27" customHeight="1">
      <c r="A11" s="13" t="s">
        <v>27</v>
      </c>
      <c r="B11" s="13"/>
      <c r="C11" s="13"/>
      <c r="D11" s="13"/>
      <c r="E11" s="13"/>
    </row>
    <row r="12" spans="1:5" ht="12.75">
      <c r="A12" s="3" t="s">
        <v>3</v>
      </c>
      <c r="B12" s="3" t="s">
        <v>24</v>
      </c>
      <c r="C12" s="3" t="s">
        <v>28</v>
      </c>
      <c r="D12" s="3" t="s">
        <v>29</v>
      </c>
      <c r="E12" s="3"/>
    </row>
    <row r="15" ht="42.75">
      <c r="A15" s="32" t="s">
        <v>59</v>
      </c>
    </row>
    <row r="19" spans="1:5" ht="12.75">
      <c r="A19" s="1"/>
      <c r="B19" s="1"/>
      <c r="C19" s="1"/>
      <c r="D19" s="1"/>
      <c r="E19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Kerrie Cole</cp:lastModifiedBy>
  <cp:lastPrinted>2010-11-29T23:47:15Z</cp:lastPrinted>
  <dcterms:created xsi:type="dcterms:W3CDTF">2010-10-17T20:59:02Z</dcterms:created>
  <dcterms:modified xsi:type="dcterms:W3CDTF">2012-07-09T23:11:00Z</dcterms:modified>
  <cp:category/>
  <cp:version/>
  <cp:contentType/>
  <cp:contentStatus/>
</cp:coreProperties>
</file>