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1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'Hospitality'!$A$2:$E$27</definedName>
  </definedNames>
  <calcPr fullCalcOnLoad="1"/>
</workbook>
</file>

<file path=xl/sharedStrings.xml><?xml version="1.0" encoding="utf-8"?>
<sst xmlns="http://schemas.openxmlformats.org/spreadsheetml/2006/main" count="286" uniqueCount="122">
  <si>
    <t>Name of organisation [xxxxxxxxx]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</si>
  <si>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</si>
  <si>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</si>
  <si>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</si>
  <si>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</si>
  <si>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</si>
  <si>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</si>
  <si>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</si>
  <si>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</si>
  <si>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</si>
  <si>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</si>
  <si>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</si>
  <si>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</si>
  <si>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</si>
  <si>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</si>
  <si>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</si>
  <si>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</si>
  <si>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</si>
  <si>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</si>
  <si>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</si>
  <si>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</si>
  <si>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</si>
  <si>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</si>
  <si>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</si>
  <si>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</si>
  <si>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</si>
  <si>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</si>
  <si>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 </t>
  </si>
  <si>
    <t>Name of organisation</t>
  </si>
  <si>
    <t>Mr Tony Dale</t>
  </si>
  <si>
    <t>External Reporting Board</t>
  </si>
  <si>
    <t>Total</t>
  </si>
  <si>
    <t>Chief executive expenses, gifts and hospitality for the six months to 30 June 2012</t>
  </si>
  <si>
    <t>Period - 01/01/2013- 30/6/2013</t>
  </si>
  <si>
    <t>T-sitck top up</t>
  </si>
  <si>
    <t>Wellington</t>
  </si>
  <si>
    <t>Auckland</t>
  </si>
  <si>
    <t>Taxi</t>
  </si>
  <si>
    <t>7.01.13</t>
  </si>
  <si>
    <t>11.01.13</t>
  </si>
  <si>
    <t>23.01.13</t>
  </si>
  <si>
    <t>12.02.13</t>
  </si>
  <si>
    <t>17.02.13</t>
  </si>
  <si>
    <t>25.02.13</t>
  </si>
  <si>
    <t>11.03.13</t>
  </si>
  <si>
    <t>12.03.13</t>
  </si>
  <si>
    <t>13.03.13</t>
  </si>
  <si>
    <t>19.03.13</t>
  </si>
  <si>
    <t>20.03.13</t>
  </si>
  <si>
    <t>14.03.13</t>
  </si>
  <si>
    <t>4.04.13</t>
  </si>
  <si>
    <t>5.04.13</t>
  </si>
  <si>
    <t>Tauranga</t>
  </si>
  <si>
    <t>Rotorua</t>
  </si>
  <si>
    <t>Whangarei</t>
  </si>
  <si>
    <t>Palmerston North</t>
  </si>
  <si>
    <t>Wanganui</t>
  </si>
  <si>
    <t>5.05.13</t>
  </si>
  <si>
    <t>3.06.13</t>
  </si>
  <si>
    <t>New York</t>
  </si>
  <si>
    <t>Hong Kong</t>
  </si>
  <si>
    <t>1.03.13</t>
  </si>
  <si>
    <t>Flights</t>
  </si>
  <si>
    <t>Meals</t>
  </si>
  <si>
    <t>Gisbourne</t>
  </si>
  <si>
    <t>24.01.13</t>
  </si>
  <si>
    <t>Hamilton</t>
  </si>
  <si>
    <t>18.03.13</t>
  </si>
  <si>
    <t>21.03.13</t>
  </si>
  <si>
    <t>3.04.13</t>
  </si>
  <si>
    <t>Napier</t>
  </si>
  <si>
    <t>24.04.13</t>
  </si>
  <si>
    <t>New Plymouth</t>
  </si>
  <si>
    <t>6.05.13</t>
  </si>
  <si>
    <t>Invercargill</t>
  </si>
  <si>
    <t>7.05.13</t>
  </si>
  <si>
    <t>Dunedin</t>
  </si>
  <si>
    <t>9.05.13</t>
  </si>
  <si>
    <t>Christchurch</t>
  </si>
  <si>
    <t>2.05.13</t>
  </si>
  <si>
    <t>17.06.13</t>
  </si>
  <si>
    <t>Hotel</t>
  </si>
  <si>
    <t>11.06.13</t>
  </si>
  <si>
    <t>12.06.13</t>
  </si>
  <si>
    <t>20.06.13</t>
  </si>
  <si>
    <t>Constituency Seminar</t>
  </si>
  <si>
    <t>Airport Parking</t>
  </si>
  <si>
    <t>Travel Bag</t>
  </si>
  <si>
    <t>Not for Profit Standards Roadshow</t>
  </si>
  <si>
    <t>Team Meals</t>
  </si>
  <si>
    <t>Fuel for Rental Vehicle</t>
  </si>
  <si>
    <t>Flight Luggage Fees</t>
  </si>
  <si>
    <t>Meal</t>
  </si>
  <si>
    <t>IAASB National Standard Setters Meeting</t>
  </si>
  <si>
    <t>Briefing for new NZAuASB Member</t>
  </si>
  <si>
    <t>Internal Meeting</t>
  </si>
  <si>
    <t>Hotel Costs for Chairman and Chief Executive</t>
  </si>
  <si>
    <t>Working lunch with Board members</t>
  </si>
  <si>
    <t>XRB share of meal to host retired IASB Member</t>
  </si>
  <si>
    <t>Nil</t>
  </si>
  <si>
    <t>No gifts over $100 received during the period.</t>
  </si>
  <si>
    <t>No hospitality received during the period.</t>
  </si>
  <si>
    <t>Credit Card- Domestic Expenses</t>
  </si>
  <si>
    <t>Non-Credit Card - Domestic expenses</t>
  </si>
  <si>
    <t>Credit Card expenses - International</t>
  </si>
  <si>
    <t>Non-Credit Card expenses- International</t>
  </si>
  <si>
    <t>Hotel accommodation to attend IAASB National Standard Setters Meeting held from 30-31 May in New York.</t>
  </si>
  <si>
    <t>29.05.13 to 31.05.2013</t>
  </si>
  <si>
    <t>Taxi- 01.06.2013</t>
  </si>
  <si>
    <t>Air travel to attend IAASB National Standard Setters Meeting held in New York 30-31 May 2013</t>
  </si>
  <si>
    <t>Air travel to attend IFRS Regional Policy Forum Meeting held in Hong Kong 4-6 June 2013</t>
  </si>
  <si>
    <t>Depart New Zealand: 26 May 2013</t>
  </si>
  <si>
    <t>Arrive New York: 27 May 2013</t>
  </si>
  <si>
    <t>Depart New York: 1 June 2013</t>
  </si>
  <si>
    <t>Arrive New Zealand: 3 June 2013</t>
  </si>
  <si>
    <t>Depart New Zealand: 3 June 2013</t>
  </si>
  <si>
    <t>Arrive Hong Kong: 3 June 2013</t>
  </si>
  <si>
    <t>Depart Hong Kong: 6 June 2013</t>
  </si>
  <si>
    <t>Arrive New Zealand 7 June 2013</t>
  </si>
  <si>
    <t>03.06.2013- 6.06.2013</t>
  </si>
  <si>
    <t>Taxi to airport from IAASB National Standard Setters Meeting New York</t>
  </si>
  <si>
    <t>Hotel accommodation for the Chief Executive and  Chairman to attend the IFRS Regional Policy Forum Meeting held from 4-6 June 2013 in Hong Kong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</si>
</sst>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justify" vertical="center"/>
    </xf>
    <xf numFmtId="44" fontId="0" fillId="0" borderId="0" xfId="44" applyFont="1" applyAlignment="1">
      <alignment wrapText="1"/>
    </xf>
    <xf numFmtId="44" fontId="4" fillId="33" borderId="11" xfId="44" applyFont="1" applyFill="1" applyBorder="1" applyAlignment="1">
      <alignment wrapText="1"/>
    </xf>
    <xf numFmtId="44" fontId="4" fillId="34" borderId="11" xfId="44" applyFont="1" applyFill="1" applyBorder="1" applyAlignment="1">
      <alignment wrapText="1"/>
    </xf>
    <xf numFmtId="44" fontId="2" fillId="35" borderId="11" xfId="44" applyFont="1" applyFill="1" applyBorder="1" applyAlignment="1">
      <alignment/>
    </xf>
    <xf numFmtId="44" fontId="0" fillId="0" borderId="0" xfId="44" applyFont="1" applyAlignment="1">
      <alignment wrapText="1"/>
    </xf>
    <xf numFmtId="44" fontId="5" fillId="0" borderId="10" xfId="44" applyFont="1" applyBorder="1" applyAlignment="1">
      <alignment wrapText="1"/>
    </xf>
    <xf numFmtId="44" fontId="2" fillId="0" borderId="11" xfId="44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44" fontId="1" fillId="0" borderId="0" xfId="44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4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4" fontId="4" fillId="33" borderId="11" xfId="0" applyNumberFormat="1" applyFont="1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7" fillId="35" borderId="11" xfId="0" applyFont="1" applyFill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0.8515625" style="2" customWidth="1"/>
    <col min="2" max="2" width="23.140625" style="33" customWidth="1"/>
    <col min="3" max="3" width="50.57421875" style="2" customWidth="1"/>
    <col min="4" max="4" width="55.7109375" style="2" customWidth="1"/>
    <col min="5" max="5" width="28.140625" style="2" customWidth="1"/>
    <col min="6" max="16384" width="9.140625" style="22" customWidth="1"/>
  </cols>
  <sheetData>
    <row r="1" spans="1:5" s="23" customFormat="1" ht="36" customHeight="1">
      <c r="A1" s="15" t="s">
        <v>28</v>
      </c>
      <c r="B1" s="34" t="s">
        <v>30</v>
      </c>
      <c r="C1" s="16" t="s">
        <v>33</v>
      </c>
      <c r="D1" s="7"/>
      <c r="E1" s="7"/>
    </row>
    <row r="2" spans="1:5" s="23" customFormat="1" ht="35.25" customHeight="1">
      <c r="A2" s="16" t="s">
        <v>29</v>
      </c>
      <c r="B2" s="35"/>
      <c r="C2" s="3"/>
      <c r="D2" s="3"/>
      <c r="E2" s="3"/>
    </row>
    <row r="3" spans="1:5" s="24" customFormat="1" ht="36" customHeight="1">
      <c r="A3" s="30" t="s">
        <v>102</v>
      </c>
      <c r="B3" s="4"/>
      <c r="C3" s="4"/>
      <c r="D3" s="4"/>
      <c r="E3" s="4"/>
    </row>
    <row r="4" spans="1:5" s="23" customFormat="1" ht="12.75">
      <c r="A4" s="3" t="s">
        <v>2</v>
      </c>
      <c r="B4" s="35" t="s">
        <v>3</v>
      </c>
      <c r="C4" s="3" t="s">
        <v>4</v>
      </c>
      <c r="D4" s="3" t="s">
        <v>5</v>
      </c>
      <c r="E4" s="3" t="s">
        <v>6</v>
      </c>
    </row>
    <row r="5" spans="1:5" s="23" customFormat="1" ht="12.75">
      <c r="A5" s="46" t="s">
        <v>40</v>
      </c>
      <c r="B5" s="38">
        <v>22.95</v>
      </c>
      <c r="C5" s="39" t="s">
        <v>95</v>
      </c>
      <c r="D5" s="39" t="s">
        <v>86</v>
      </c>
      <c r="E5" s="39" t="s">
        <v>35</v>
      </c>
    </row>
    <row r="6" spans="1:5" s="23" customFormat="1" ht="12.75">
      <c r="A6" s="46" t="s">
        <v>41</v>
      </c>
      <c r="B6" s="38">
        <v>29</v>
      </c>
      <c r="C6" s="39" t="s">
        <v>85</v>
      </c>
      <c r="D6" s="39" t="s">
        <v>86</v>
      </c>
      <c r="E6" s="39" t="s">
        <v>36</v>
      </c>
    </row>
    <row r="7" spans="1:5" s="23" customFormat="1" ht="12.75">
      <c r="A7" s="46" t="s">
        <v>42</v>
      </c>
      <c r="B7" s="38">
        <v>149.99</v>
      </c>
      <c r="C7" t="s">
        <v>88</v>
      </c>
      <c r="D7" s="39" t="s">
        <v>87</v>
      </c>
      <c r="E7" s="39" t="s">
        <v>35</v>
      </c>
    </row>
    <row r="8" spans="1:5" s="23" customFormat="1" ht="12.75">
      <c r="A8" s="46" t="s">
        <v>43</v>
      </c>
      <c r="B8" s="38">
        <v>79.2</v>
      </c>
      <c r="C8" s="39" t="s">
        <v>85</v>
      </c>
      <c r="D8" s="39" t="s">
        <v>37</v>
      </c>
      <c r="E8" s="39" t="s">
        <v>36</v>
      </c>
    </row>
    <row r="9" spans="1:5" s="23" customFormat="1" ht="12.75">
      <c r="A9" s="46" t="s">
        <v>44</v>
      </c>
      <c r="B9" s="38">
        <v>78</v>
      </c>
      <c r="C9" t="s">
        <v>88</v>
      </c>
      <c r="D9" s="39" t="s">
        <v>89</v>
      </c>
      <c r="E9" s="39" t="s">
        <v>52</v>
      </c>
    </row>
    <row r="10" spans="1:5" s="23" customFormat="1" ht="12.75">
      <c r="A10" s="46" t="s">
        <v>45</v>
      </c>
      <c r="B10" s="38">
        <v>41.5</v>
      </c>
      <c r="C10" t="s">
        <v>88</v>
      </c>
      <c r="D10" s="39" t="s">
        <v>89</v>
      </c>
      <c r="E10" s="39" t="s">
        <v>52</v>
      </c>
    </row>
    <row r="11" spans="1:5" s="23" customFormat="1" ht="12.75">
      <c r="A11" s="46" t="s">
        <v>45</v>
      </c>
      <c r="B11" s="38">
        <v>88.3</v>
      </c>
      <c r="C11" t="s">
        <v>88</v>
      </c>
      <c r="D11" s="39" t="s">
        <v>89</v>
      </c>
      <c r="E11" s="39" t="s">
        <v>53</v>
      </c>
    </row>
    <row r="12" spans="1:5" s="23" customFormat="1" ht="12.75">
      <c r="A12" s="46" t="s">
        <v>46</v>
      </c>
      <c r="B12" s="38">
        <v>67.55</v>
      </c>
      <c r="C12" t="s">
        <v>88</v>
      </c>
      <c r="D12" s="39" t="s">
        <v>90</v>
      </c>
      <c r="E12" s="39" t="s">
        <v>53</v>
      </c>
    </row>
    <row r="13" spans="1:5" s="23" customFormat="1" ht="12.75">
      <c r="A13" s="46" t="s">
        <v>46</v>
      </c>
      <c r="B13" s="38">
        <v>10</v>
      </c>
      <c r="C13" t="s">
        <v>88</v>
      </c>
      <c r="D13" s="39" t="s">
        <v>91</v>
      </c>
      <c r="E13" s="39" t="s">
        <v>53</v>
      </c>
    </row>
    <row r="14" spans="1:5" s="23" customFormat="1" ht="12.75">
      <c r="A14" s="46" t="s">
        <v>46</v>
      </c>
      <c r="B14" s="38">
        <v>45.2</v>
      </c>
      <c r="C14" t="s">
        <v>88</v>
      </c>
      <c r="D14" s="39" t="s">
        <v>89</v>
      </c>
      <c r="E14" s="39" t="s">
        <v>53</v>
      </c>
    </row>
    <row r="15" spans="1:5" s="23" customFormat="1" ht="12.75">
      <c r="A15" s="46" t="s">
        <v>47</v>
      </c>
      <c r="B15" s="38">
        <v>34.2</v>
      </c>
      <c r="C15" t="s">
        <v>88</v>
      </c>
      <c r="D15" s="39" t="s">
        <v>89</v>
      </c>
      <c r="E15" s="39" t="s">
        <v>54</v>
      </c>
    </row>
    <row r="16" spans="1:5" s="23" customFormat="1" ht="12.75">
      <c r="A16" s="46" t="s">
        <v>47</v>
      </c>
      <c r="B16" s="38">
        <v>50.7</v>
      </c>
      <c r="C16" t="s">
        <v>88</v>
      </c>
      <c r="D16" s="39" t="s">
        <v>89</v>
      </c>
      <c r="E16" s="39" t="s">
        <v>36</v>
      </c>
    </row>
    <row r="17" spans="1:5" s="23" customFormat="1" ht="12.75">
      <c r="A17" s="46" t="s">
        <v>48</v>
      </c>
      <c r="B17" s="38">
        <v>121</v>
      </c>
      <c r="C17" t="s">
        <v>88</v>
      </c>
      <c r="D17" s="39" t="s">
        <v>37</v>
      </c>
      <c r="E17" s="39" t="s">
        <v>36</v>
      </c>
    </row>
    <row r="18" spans="1:5" s="23" customFormat="1" ht="12.75">
      <c r="A18" s="46" t="s">
        <v>48</v>
      </c>
      <c r="B18" s="38">
        <v>23</v>
      </c>
      <c r="C18" t="s">
        <v>88</v>
      </c>
      <c r="D18" s="39" t="s">
        <v>89</v>
      </c>
      <c r="E18" s="39" t="s">
        <v>36</v>
      </c>
    </row>
    <row r="19" spans="1:5" s="23" customFormat="1" ht="12.75">
      <c r="A19" s="46" t="s">
        <v>50</v>
      </c>
      <c r="B19" s="38">
        <v>41.8</v>
      </c>
      <c r="C19" t="s">
        <v>88</v>
      </c>
      <c r="D19" s="39" t="s">
        <v>89</v>
      </c>
      <c r="E19" s="39" t="s">
        <v>55</v>
      </c>
    </row>
    <row r="20" spans="1:5" s="23" customFormat="1" ht="12.75">
      <c r="A20" s="46" t="s">
        <v>50</v>
      </c>
      <c r="B20" s="38">
        <v>67.5</v>
      </c>
      <c r="C20" t="s">
        <v>88</v>
      </c>
      <c r="D20" s="39" t="s">
        <v>89</v>
      </c>
      <c r="E20" s="39" t="s">
        <v>56</v>
      </c>
    </row>
    <row r="21" spans="1:5" s="23" customFormat="1" ht="12.75">
      <c r="A21" s="46" t="s">
        <v>51</v>
      </c>
      <c r="B21" s="38">
        <v>41.9</v>
      </c>
      <c r="C21" t="s">
        <v>88</v>
      </c>
      <c r="D21" s="39" t="s">
        <v>89</v>
      </c>
      <c r="E21" s="39" t="s">
        <v>56</v>
      </c>
    </row>
    <row r="22" spans="1:5" ht="12.75">
      <c r="A22" s="46" t="s">
        <v>51</v>
      </c>
      <c r="B22" s="38">
        <v>75.01</v>
      </c>
      <c r="C22" t="s">
        <v>88</v>
      </c>
      <c r="D22" s="39" t="s">
        <v>90</v>
      </c>
      <c r="E22" s="41" t="s">
        <v>56</v>
      </c>
    </row>
    <row r="23" spans="1:5" ht="12.75">
      <c r="A23" s="46" t="s">
        <v>57</v>
      </c>
      <c r="B23" s="38">
        <v>87</v>
      </c>
      <c r="C23" t="s">
        <v>88</v>
      </c>
      <c r="D23" s="41" t="s">
        <v>86</v>
      </c>
      <c r="E23" s="41" t="s">
        <v>35</v>
      </c>
    </row>
    <row r="24" spans="1:5" ht="12.75">
      <c r="A24" s="46" t="s">
        <v>58</v>
      </c>
      <c r="B24" s="38">
        <v>19.2</v>
      </c>
      <c r="C24" s="39" t="s">
        <v>93</v>
      </c>
      <c r="D24" s="41" t="s">
        <v>92</v>
      </c>
      <c r="E24" s="41" t="s">
        <v>36</v>
      </c>
    </row>
    <row r="25" spans="1:5" ht="12.75">
      <c r="A25" s="46" t="s">
        <v>83</v>
      </c>
      <c r="B25" s="38">
        <v>57.75</v>
      </c>
      <c r="C25" s="39" t="s">
        <v>94</v>
      </c>
      <c r="D25" s="41" t="s">
        <v>37</v>
      </c>
      <c r="E25" s="41" t="s">
        <v>36</v>
      </c>
    </row>
    <row r="26" spans="1:5" ht="12.75">
      <c r="A26" s="42" t="s">
        <v>83</v>
      </c>
      <c r="B26" s="38">
        <v>22.95</v>
      </c>
      <c r="C26" s="39" t="s">
        <v>94</v>
      </c>
      <c r="D26" s="41" t="s">
        <v>86</v>
      </c>
      <c r="E26" s="41" t="s">
        <v>36</v>
      </c>
    </row>
    <row r="27" spans="1:5" ht="15">
      <c r="A27" s="4" t="s">
        <v>31</v>
      </c>
      <c r="B27" s="30">
        <f>SUM(B5:B26)</f>
        <v>1253.7000000000003</v>
      </c>
      <c r="C27" s="4"/>
      <c r="D27" s="4"/>
      <c r="E27" s="4"/>
    </row>
    <row r="28" spans="1:5" ht="15">
      <c r="A28" s="24"/>
      <c r="B28" s="24"/>
      <c r="C28" s="24"/>
      <c r="D28" s="24"/>
      <c r="E28" s="24"/>
    </row>
    <row r="29" spans="1:5" ht="30">
      <c r="A29" s="30" t="s">
        <v>103</v>
      </c>
      <c r="B29" s="4"/>
      <c r="C29" s="4"/>
      <c r="D29" s="4"/>
      <c r="E29" s="4"/>
    </row>
    <row r="30" spans="1:5" s="24" customFormat="1" ht="15">
      <c r="A30" s="3" t="s">
        <v>2</v>
      </c>
      <c r="B30" s="35" t="s">
        <v>3</v>
      </c>
      <c r="C30" s="3" t="s">
        <v>4</v>
      </c>
      <c r="D30" s="3" t="s">
        <v>5</v>
      </c>
      <c r="E30" s="3" t="s">
        <v>6</v>
      </c>
    </row>
    <row r="31" spans="1:5" s="24" customFormat="1" ht="15">
      <c r="A31" s="36" t="s">
        <v>65</v>
      </c>
      <c r="B31" s="38">
        <v>519</v>
      </c>
      <c r="C31" s="39" t="s">
        <v>95</v>
      </c>
      <c r="D31" s="39" t="s">
        <v>62</v>
      </c>
      <c r="E31" s="39" t="s">
        <v>36</v>
      </c>
    </row>
    <row r="32" spans="1:5" s="24" customFormat="1" ht="15">
      <c r="A32" s="36" t="s">
        <v>41</v>
      </c>
      <c r="B32" s="38">
        <v>212</v>
      </c>
      <c r="C32" s="39" t="s">
        <v>85</v>
      </c>
      <c r="D32" s="39" t="s">
        <v>62</v>
      </c>
      <c r="E32" s="39" t="s">
        <v>36</v>
      </c>
    </row>
    <row r="33" spans="1:5" s="24" customFormat="1" ht="15">
      <c r="A33" s="36" t="s">
        <v>43</v>
      </c>
      <c r="B33" s="38">
        <v>259.7</v>
      </c>
      <c r="C33" s="39" t="s">
        <v>85</v>
      </c>
      <c r="D33" s="39" t="s">
        <v>62</v>
      </c>
      <c r="E33" s="39" t="s">
        <v>36</v>
      </c>
    </row>
    <row r="34" spans="1:5" s="24" customFormat="1" ht="15">
      <c r="A34" s="36" t="s">
        <v>43</v>
      </c>
      <c r="B34" s="38">
        <v>60</v>
      </c>
      <c r="C34" s="39" t="s">
        <v>85</v>
      </c>
      <c r="D34" s="39" t="s">
        <v>62</v>
      </c>
      <c r="E34" s="39" t="s">
        <v>36</v>
      </c>
    </row>
    <row r="35" spans="1:5" ht="12.75">
      <c r="A35" s="36" t="s">
        <v>61</v>
      </c>
      <c r="B35" s="38">
        <v>379</v>
      </c>
      <c r="C35" t="s">
        <v>88</v>
      </c>
      <c r="D35" s="39" t="s">
        <v>62</v>
      </c>
      <c r="E35" s="39" t="s">
        <v>64</v>
      </c>
    </row>
    <row r="36" spans="1:5" s="24" customFormat="1" ht="15">
      <c r="A36" s="36" t="s">
        <v>44</v>
      </c>
      <c r="B36" s="38">
        <v>106.8</v>
      </c>
      <c r="C36" t="s">
        <v>88</v>
      </c>
      <c r="D36" s="39" t="s">
        <v>62</v>
      </c>
      <c r="E36" s="39" t="s">
        <v>66</v>
      </c>
    </row>
    <row r="37" spans="1:5" s="24" customFormat="1" ht="15">
      <c r="A37" s="36" t="s">
        <v>46</v>
      </c>
      <c r="B37" s="38">
        <v>106.8</v>
      </c>
      <c r="C37" t="s">
        <v>88</v>
      </c>
      <c r="D37" s="39" t="s">
        <v>62</v>
      </c>
      <c r="E37" s="39" t="s">
        <v>53</v>
      </c>
    </row>
    <row r="38" spans="1:5" s="24" customFormat="1" ht="15">
      <c r="A38" s="36" t="s">
        <v>67</v>
      </c>
      <c r="B38" s="38">
        <v>232</v>
      </c>
      <c r="C38" t="s">
        <v>88</v>
      </c>
      <c r="D38" s="39" t="s">
        <v>62</v>
      </c>
      <c r="E38" s="39" t="s">
        <v>54</v>
      </c>
    </row>
    <row r="39" spans="1:5" s="24" customFormat="1" ht="15">
      <c r="A39" s="36" t="s">
        <v>47</v>
      </c>
      <c r="B39" s="38">
        <v>86.8</v>
      </c>
      <c r="C39" t="s">
        <v>88</v>
      </c>
      <c r="D39" s="39" t="s">
        <v>62</v>
      </c>
      <c r="E39" s="39" t="s">
        <v>54</v>
      </c>
    </row>
    <row r="40" spans="1:5" s="24" customFormat="1" ht="15">
      <c r="A40" s="36" t="s">
        <v>68</v>
      </c>
      <c r="B40" s="38">
        <v>87.8</v>
      </c>
      <c r="C40" t="s">
        <v>88</v>
      </c>
      <c r="D40" s="39" t="s">
        <v>62</v>
      </c>
      <c r="E40" s="39" t="s">
        <v>36</v>
      </c>
    </row>
    <row r="41" spans="1:5" s="24" customFormat="1" ht="15">
      <c r="A41" s="36" t="s">
        <v>69</v>
      </c>
      <c r="B41" s="38">
        <v>234</v>
      </c>
      <c r="C41" t="s">
        <v>88</v>
      </c>
      <c r="D41" s="39" t="s">
        <v>62</v>
      </c>
      <c r="E41" s="39" t="s">
        <v>70</v>
      </c>
    </row>
    <row r="42" spans="1:5" s="24" customFormat="1" ht="15">
      <c r="A42" s="36" t="s">
        <v>71</v>
      </c>
      <c r="B42" s="38">
        <v>346</v>
      </c>
      <c r="C42" t="s">
        <v>88</v>
      </c>
      <c r="D42" s="39" t="s">
        <v>62</v>
      </c>
      <c r="E42" s="39" t="s">
        <v>72</v>
      </c>
    </row>
    <row r="43" spans="1:5" s="24" customFormat="1" ht="15">
      <c r="A43" s="36" t="s">
        <v>79</v>
      </c>
      <c r="B43" s="38">
        <v>349</v>
      </c>
      <c r="C43" s="39" t="s">
        <v>85</v>
      </c>
      <c r="D43" s="39" t="s">
        <v>62</v>
      </c>
      <c r="E43" s="39" t="s">
        <v>36</v>
      </c>
    </row>
    <row r="44" spans="1:5" s="24" customFormat="1" ht="15">
      <c r="A44" s="36" t="s">
        <v>73</v>
      </c>
      <c r="B44" s="38">
        <v>146.8</v>
      </c>
      <c r="C44" t="s">
        <v>88</v>
      </c>
      <c r="D44" s="39" t="s">
        <v>62</v>
      </c>
      <c r="E44" s="39" t="s">
        <v>74</v>
      </c>
    </row>
    <row r="45" spans="1:5" s="24" customFormat="1" ht="15">
      <c r="A45" s="36" t="s">
        <v>75</v>
      </c>
      <c r="B45" s="38">
        <v>110.8</v>
      </c>
      <c r="C45" t="s">
        <v>88</v>
      </c>
      <c r="D45" s="39" t="s">
        <v>62</v>
      </c>
      <c r="E45" s="39" t="s">
        <v>76</v>
      </c>
    </row>
    <row r="46" spans="1:5" s="24" customFormat="1" ht="15">
      <c r="A46" s="36" t="s">
        <v>77</v>
      </c>
      <c r="B46" s="38">
        <v>107.8</v>
      </c>
      <c r="C46" t="s">
        <v>88</v>
      </c>
      <c r="D46" s="39" t="s">
        <v>62</v>
      </c>
      <c r="E46" s="39" t="s">
        <v>78</v>
      </c>
    </row>
    <row r="47" spans="1:5" s="24" customFormat="1" ht="15">
      <c r="A47" s="36" t="s">
        <v>80</v>
      </c>
      <c r="B47" s="38">
        <v>134</v>
      </c>
      <c r="C47" s="39" t="s">
        <v>95</v>
      </c>
      <c r="D47" s="39" t="s">
        <v>62</v>
      </c>
      <c r="E47" s="39" t="s">
        <v>36</v>
      </c>
    </row>
    <row r="48" ht="12.75">
      <c r="C48"/>
    </row>
    <row r="49" spans="1:5" ht="15">
      <c r="A49" s="4" t="s">
        <v>31</v>
      </c>
      <c r="B49" s="30">
        <f>SUM(B31:B48)</f>
        <v>3478.3000000000006</v>
      </c>
      <c r="C49" s="4"/>
      <c r="D49" s="4"/>
      <c r="E49" s="4"/>
    </row>
    <row r="51" spans="1:5" ht="30">
      <c r="A51" s="31" t="s">
        <v>104</v>
      </c>
      <c r="B51" s="5"/>
      <c r="C51" s="5"/>
      <c r="D51" s="5"/>
      <c r="E51" s="5"/>
    </row>
    <row r="52" spans="1:5" ht="12.75">
      <c r="A52" s="3" t="s">
        <v>2</v>
      </c>
      <c r="B52" s="35" t="s">
        <v>3</v>
      </c>
      <c r="C52" s="3" t="s">
        <v>8</v>
      </c>
      <c r="D52" s="3" t="s">
        <v>5</v>
      </c>
      <c r="E52" s="3" t="s">
        <v>6</v>
      </c>
    </row>
    <row r="53" spans="1:5" ht="25.5">
      <c r="A53" s="42" t="s">
        <v>107</v>
      </c>
      <c r="B53" s="33">
        <v>1482.73</v>
      </c>
      <c r="C53" s="39" t="s">
        <v>106</v>
      </c>
      <c r="D53" s="2" t="s">
        <v>81</v>
      </c>
      <c r="E53" s="2" t="s">
        <v>59</v>
      </c>
    </row>
    <row r="54" spans="1:5" ht="25.5">
      <c r="A54" s="42" t="s">
        <v>108</v>
      </c>
      <c r="B54" s="29">
        <v>87.91</v>
      </c>
      <c r="C54" s="39" t="s">
        <v>120</v>
      </c>
      <c r="D54" s="2" t="s">
        <v>37</v>
      </c>
      <c r="E54" s="2" t="s">
        <v>59</v>
      </c>
    </row>
    <row r="55" spans="1:3" ht="12.75">
      <c r="A55" s="42"/>
      <c r="C55" s="39"/>
    </row>
    <row r="56" spans="1:5" ht="38.25">
      <c r="A56" s="42" t="s">
        <v>119</v>
      </c>
      <c r="B56" s="29">
        <v>2841.98</v>
      </c>
      <c r="C56" s="2" t="s">
        <v>121</v>
      </c>
      <c r="D56" s="2" t="s">
        <v>96</v>
      </c>
      <c r="E56" s="2" t="s">
        <v>60</v>
      </c>
    </row>
    <row r="57" spans="1:5" ht="15">
      <c r="A57" s="5"/>
      <c r="B57" s="31">
        <f>SUM(B53:B56)</f>
        <v>4412.62</v>
      </c>
      <c r="C57" s="5"/>
      <c r="D57" s="5"/>
      <c r="E57" s="5"/>
    </row>
    <row r="59" spans="1:5" s="24" customFormat="1" ht="30">
      <c r="A59" s="31" t="s">
        <v>105</v>
      </c>
      <c r="B59" s="5"/>
      <c r="C59" s="5"/>
      <c r="D59" s="5"/>
      <c r="E59" s="5"/>
    </row>
    <row r="60" spans="1:5" s="23" customFormat="1" ht="12.75">
      <c r="A60" s="3" t="s">
        <v>2</v>
      </c>
      <c r="B60" s="35" t="s">
        <v>3</v>
      </c>
      <c r="C60" s="3"/>
      <c r="D60" s="3"/>
      <c r="E60" s="3"/>
    </row>
    <row r="61" spans="1:5" ht="25.5">
      <c r="A61" s="42" t="s">
        <v>111</v>
      </c>
      <c r="B61" s="29">
        <v>8690.26</v>
      </c>
      <c r="C61" s="39" t="s">
        <v>109</v>
      </c>
      <c r="D61" s="2" t="s">
        <v>62</v>
      </c>
      <c r="E61" s="2" t="s">
        <v>59</v>
      </c>
    </row>
    <row r="62" spans="1:3" ht="12.75">
      <c r="A62" s="42" t="s">
        <v>112</v>
      </c>
      <c r="C62" s="39"/>
    </row>
    <row r="63" spans="1:3" ht="12.75">
      <c r="A63" s="42" t="s">
        <v>113</v>
      </c>
      <c r="C63" s="39"/>
    </row>
    <row r="64" spans="1:3" ht="25.5">
      <c r="A64" s="42" t="s">
        <v>114</v>
      </c>
      <c r="C64" s="39"/>
    </row>
    <row r="65" spans="1:3" ht="12.75">
      <c r="A65" s="42"/>
      <c r="C65" s="39"/>
    </row>
    <row r="66" spans="1:5" ht="32.25" customHeight="1">
      <c r="A66" s="43" t="s">
        <v>115</v>
      </c>
      <c r="B66" s="33">
        <v>6435.93</v>
      </c>
      <c r="C66" s="2" t="s">
        <v>110</v>
      </c>
      <c r="D66" s="2" t="s">
        <v>62</v>
      </c>
      <c r="E66" s="2" t="s">
        <v>60</v>
      </c>
    </row>
    <row r="67" ht="25.5" customHeight="1">
      <c r="A67" s="43" t="s">
        <v>116</v>
      </c>
    </row>
    <row r="68" ht="13.5" customHeight="1">
      <c r="A68" s="43" t="s">
        <v>117</v>
      </c>
    </row>
    <row r="69" ht="27.75" customHeight="1">
      <c r="A69" s="43" t="s">
        <v>118</v>
      </c>
    </row>
    <row r="70" ht="13.5" customHeight="1">
      <c r="A70" s="43"/>
    </row>
    <row r="72" spans="1:5" ht="13.5" customHeight="1">
      <c r="A72" s="5"/>
      <c r="B72" s="31">
        <f>SUM(B61:B66)</f>
        <v>15126.19</v>
      </c>
      <c r="C72" s="5"/>
      <c r="D72" s="5"/>
      <c r="E72" s="5"/>
    </row>
    <row r="73" spans="1:5" ht="48.75" customHeight="1">
      <c r="A73" s="47" t="s">
        <v>9</v>
      </c>
      <c r="B73" s="32">
        <f>+B72+B57+B49+B27</f>
        <v>24270.81</v>
      </c>
      <c r="C73" s="8"/>
      <c r="D73" s="6"/>
      <c r="E73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31.00390625" style="2" bestFit="1" customWidth="1"/>
    <col min="3" max="3" width="44.7109375" style="2" customWidth="1"/>
    <col min="4" max="4" width="27.140625" style="2" customWidth="1"/>
    <col min="5" max="5" width="28.140625" style="2" customWidth="1"/>
    <col min="6" max="16384" width="9.140625" style="26" customWidth="1"/>
  </cols>
  <sheetData>
    <row r="1" spans="1:5" s="25" customFormat="1" ht="20.25">
      <c r="A1" s="19" t="s">
        <v>32</v>
      </c>
      <c r="B1" s="19"/>
      <c r="C1" s="19"/>
      <c r="D1" s="19"/>
      <c r="E1" s="19"/>
    </row>
    <row r="2" spans="1:5" s="22" customFormat="1" ht="36" customHeight="1">
      <c r="A2" s="17" t="s">
        <v>0</v>
      </c>
      <c r="B2" s="20" t="s">
        <v>30</v>
      </c>
      <c r="C2" s="16" t="s">
        <v>33</v>
      </c>
      <c r="D2" s="1"/>
      <c r="E2" s="1"/>
    </row>
    <row r="3" spans="1:5" s="23" customFormat="1" ht="35.25" customHeight="1">
      <c r="A3" s="18" t="s">
        <v>29</v>
      </c>
      <c r="B3" s="11"/>
      <c r="C3" s="18" t="s">
        <v>27</v>
      </c>
      <c r="D3" s="11"/>
      <c r="E3" s="11"/>
    </row>
    <row r="4" spans="1:5" s="24" customFormat="1" ht="35.25" customHeight="1">
      <c r="A4" s="5" t="s">
        <v>10</v>
      </c>
      <c r="B4" s="5" t="s">
        <v>1</v>
      </c>
      <c r="C4" s="5"/>
      <c r="D4" s="5"/>
      <c r="E4" s="5"/>
    </row>
    <row r="5" spans="1:5" s="23" customFormat="1" ht="25.5" customHeight="1">
      <c r="A5" s="7" t="s">
        <v>2</v>
      </c>
      <c r="B5" s="7" t="s">
        <v>3</v>
      </c>
      <c r="C5" s="7" t="s">
        <v>11</v>
      </c>
      <c r="D5" s="7" t="s">
        <v>12</v>
      </c>
      <c r="E5" s="7" t="s">
        <v>6</v>
      </c>
    </row>
    <row r="6" spans="1:5" s="23" customFormat="1" ht="25.5" customHeight="1">
      <c r="A6" s="23" t="s">
        <v>49</v>
      </c>
      <c r="B6" s="38">
        <v>559.75</v>
      </c>
      <c r="C6" t="s">
        <v>98</v>
      </c>
      <c r="D6" s="41" t="s">
        <v>63</v>
      </c>
      <c r="E6" s="40" t="s">
        <v>35</v>
      </c>
    </row>
    <row r="7" spans="1:5" s="22" customFormat="1" ht="12.75">
      <c r="A7" s="36" t="s">
        <v>82</v>
      </c>
      <c r="B7" s="38">
        <v>56.7</v>
      </c>
      <c r="C7" s="39" t="s">
        <v>97</v>
      </c>
      <c r="D7" s="41" t="s">
        <v>63</v>
      </c>
      <c r="E7" s="41" t="s">
        <v>35</v>
      </c>
    </row>
    <row r="8" spans="1:5" s="22" customFormat="1" ht="12.75">
      <c r="A8" s="43" t="s">
        <v>84</v>
      </c>
      <c r="B8" s="38">
        <v>86</v>
      </c>
      <c r="C8" s="39" t="s">
        <v>97</v>
      </c>
      <c r="D8" s="44" t="s">
        <v>63</v>
      </c>
      <c r="E8" s="44" t="s">
        <v>35</v>
      </c>
    </row>
    <row r="10" spans="1:5" ht="15">
      <c r="A10" s="4" t="s">
        <v>31</v>
      </c>
      <c r="B10" s="45">
        <f>SUM(B6:B9)</f>
        <v>702.45</v>
      </c>
      <c r="C10" s="4"/>
      <c r="D10" s="4"/>
      <c r="E10" s="4"/>
    </row>
    <row r="11" ht="11.25" customHeight="1"/>
    <row r="12" ht="12.75" hidden="1"/>
    <row r="13" spans="1:5" ht="31.5" customHeight="1">
      <c r="A13" s="4" t="s">
        <v>10</v>
      </c>
      <c r="B13" s="4" t="s">
        <v>7</v>
      </c>
      <c r="C13" s="4"/>
      <c r="D13" s="4"/>
      <c r="E13" s="4"/>
    </row>
    <row r="14" spans="1:5" ht="22.5" customHeight="1">
      <c r="A14" s="7" t="s">
        <v>2</v>
      </c>
      <c r="B14" s="7" t="s">
        <v>3</v>
      </c>
      <c r="C14" s="7"/>
      <c r="D14" s="7"/>
      <c r="E14" s="7"/>
    </row>
    <row r="16" ht="12.75">
      <c r="A16" s="2" t="s">
        <v>99</v>
      </c>
    </row>
    <row r="17" spans="1:5" ht="15">
      <c r="A17" s="4" t="s">
        <v>31</v>
      </c>
      <c r="B17" s="4">
        <f>SUM(B12:B16)</f>
        <v>0</v>
      </c>
      <c r="C17" s="4"/>
      <c r="D17" s="4"/>
      <c r="E17" s="4"/>
    </row>
    <row r="19" spans="1:5" s="22" customFormat="1" ht="48" customHeight="1">
      <c r="A19" s="12" t="s">
        <v>13</v>
      </c>
      <c r="B19" s="9">
        <f>+B10+B17</f>
        <v>702.45</v>
      </c>
      <c r="C19" s="8"/>
      <c r="D19" s="6"/>
      <c r="E19" s="6"/>
    </row>
  </sheetData>
  <sheetProtection/>
  <printOptions/>
  <pageMargins left="0.7" right="0.7" top="0.75" bottom="0.75" header="0.3" footer="0.3"/>
  <pageSetup horizontalDpi="600" verticalDpi="600" orientation="portrait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8515625" style="2" customWidth="1"/>
    <col min="2" max="2" width="23.140625" style="33" customWidth="1"/>
    <col min="3" max="3" width="46.7109375" style="2" customWidth="1"/>
    <col min="4" max="4" width="27.140625" style="2" customWidth="1"/>
    <col min="5" max="5" width="28.140625" style="2" customWidth="1"/>
  </cols>
  <sheetData>
    <row r="1" spans="1:5" ht="60" customHeight="1">
      <c r="A1" s="15" t="s">
        <v>28</v>
      </c>
      <c r="B1" s="34" t="s">
        <v>30</v>
      </c>
      <c r="C1" s="16" t="s">
        <v>33</v>
      </c>
      <c r="D1" s="7"/>
      <c r="E1" s="7"/>
    </row>
    <row r="2" spans="1:5" ht="28.5" customHeight="1">
      <c r="A2" s="15" t="s">
        <v>29</v>
      </c>
      <c r="B2" s="35"/>
      <c r="C2" s="16" t="s">
        <v>27</v>
      </c>
      <c r="D2" s="3"/>
      <c r="E2" s="3"/>
    </row>
    <row r="3" spans="1:5" ht="39.75" customHeight="1">
      <c r="A3" s="4" t="s">
        <v>14</v>
      </c>
      <c r="B3" s="30" t="s">
        <v>1</v>
      </c>
      <c r="C3" s="4"/>
      <c r="D3" s="4"/>
      <c r="E3" s="4"/>
    </row>
    <row r="4" spans="1:5" ht="28.5" customHeight="1">
      <c r="A4" s="3" t="s">
        <v>2</v>
      </c>
      <c r="B4" s="35" t="s">
        <v>3</v>
      </c>
      <c r="C4" s="3" t="s">
        <v>15</v>
      </c>
      <c r="D4" s="3"/>
      <c r="E4" s="3" t="s">
        <v>16</v>
      </c>
    </row>
    <row r="5" spans="1:5" s="23" customFormat="1" ht="12.75">
      <c r="A5" s="36" t="s">
        <v>38</v>
      </c>
      <c r="B5" s="38">
        <v>60</v>
      </c>
      <c r="C5" s="37" t="s">
        <v>34</v>
      </c>
      <c r="D5" s="39"/>
      <c r="E5" s="39" t="s">
        <v>35</v>
      </c>
    </row>
    <row r="6" spans="1:5" s="23" customFormat="1" ht="12.75">
      <c r="A6" s="36" t="s">
        <v>39</v>
      </c>
      <c r="B6" s="38">
        <v>60</v>
      </c>
      <c r="C6" s="37" t="s">
        <v>34</v>
      </c>
      <c r="D6" s="40"/>
      <c r="E6" s="39" t="s">
        <v>35</v>
      </c>
    </row>
    <row r="7" spans="1:2" ht="12.75">
      <c r="A7" s="21"/>
      <c r="B7" s="29"/>
    </row>
    <row r="8" spans="1:5" ht="15">
      <c r="A8" s="4" t="s">
        <v>31</v>
      </c>
      <c r="B8" s="30">
        <f>SUM(B5:B7)</f>
        <v>120</v>
      </c>
      <c r="C8" s="4"/>
      <c r="D8" s="4"/>
      <c r="E8" s="4"/>
    </row>
    <row r="10" spans="1:5" ht="18" customHeight="1">
      <c r="A10" s="4" t="s">
        <v>14</v>
      </c>
      <c r="B10" s="30" t="s">
        <v>7</v>
      </c>
      <c r="C10" s="4"/>
      <c r="D10" s="4"/>
      <c r="E10" s="4"/>
    </row>
    <row r="11" spans="1:5" ht="15" customHeight="1">
      <c r="A11" s="3" t="s">
        <v>2</v>
      </c>
      <c r="B11" s="35" t="s">
        <v>3</v>
      </c>
      <c r="C11" s="3"/>
      <c r="D11" s="3"/>
      <c r="E11" s="3"/>
    </row>
    <row r="13" ht="12.75">
      <c r="A13" s="21" t="s">
        <v>99</v>
      </c>
    </row>
    <row r="14" ht="12.75">
      <c r="A14" s="21"/>
    </row>
    <row r="15" spans="1:5" ht="15">
      <c r="A15" s="4" t="s">
        <v>31</v>
      </c>
      <c r="B15" s="30">
        <f>SUM(B12:B14)</f>
        <v>0</v>
      </c>
      <c r="C15" s="4"/>
      <c r="D15" s="4"/>
      <c r="E15" s="4"/>
    </row>
    <row r="16" ht="12.75">
      <c r="A16" s="21"/>
    </row>
    <row r="17" spans="1:5" ht="42.75">
      <c r="A17" s="10" t="s">
        <v>17</v>
      </c>
      <c r="B17" s="32">
        <f>+B8+B15</f>
        <v>120</v>
      </c>
      <c r="C17" s="8"/>
      <c r="D17" s="6"/>
      <c r="E17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2" width="9.140625" style="27" customWidth="1"/>
    <col min="13" max="16384" width="9.140625" style="26" customWidth="1"/>
  </cols>
  <sheetData>
    <row r="1" spans="1:5" ht="34.5" customHeight="1">
      <c r="A1" s="15" t="s">
        <v>18</v>
      </c>
      <c r="B1" s="20" t="s">
        <v>30</v>
      </c>
      <c r="C1" s="16" t="s">
        <v>33</v>
      </c>
      <c r="D1" s="7"/>
      <c r="E1" s="7"/>
    </row>
    <row r="2" spans="1:5" ht="30" customHeight="1">
      <c r="A2" s="16" t="s">
        <v>29</v>
      </c>
      <c r="B2" s="3"/>
      <c r="C2" s="16" t="s">
        <v>27</v>
      </c>
      <c r="D2" s="3"/>
      <c r="E2" s="3"/>
    </row>
    <row r="3" spans="1:5" ht="54.75" customHeight="1">
      <c r="A3" s="4" t="s">
        <v>19</v>
      </c>
      <c r="B3" s="14"/>
      <c r="C3" s="14"/>
      <c r="D3" s="14"/>
      <c r="E3" s="14"/>
    </row>
    <row r="4" spans="1:5" ht="20.25" customHeight="1">
      <c r="A4" s="5" t="s">
        <v>20</v>
      </c>
      <c r="B4" s="5"/>
      <c r="C4" s="5"/>
      <c r="D4" s="5"/>
      <c r="E4" s="5"/>
    </row>
    <row r="5" spans="1:5" ht="19.5" customHeight="1">
      <c r="A5" s="3" t="s">
        <v>2</v>
      </c>
      <c r="B5" s="3" t="s">
        <v>21</v>
      </c>
      <c r="C5" s="3" t="s">
        <v>22</v>
      </c>
      <c r="D5" s="3" t="s">
        <v>23</v>
      </c>
      <c r="E5" s="3"/>
    </row>
    <row r="7" ht="42.75">
      <c r="A7" s="28" t="s">
        <v>100</v>
      </c>
    </row>
    <row r="11" spans="1:5" ht="27" customHeight="1">
      <c r="A11" s="13" t="s">
        <v>24</v>
      </c>
      <c r="B11" s="13"/>
      <c r="C11" s="13"/>
      <c r="D11" s="13"/>
      <c r="E11" s="13"/>
    </row>
    <row r="12" spans="1:5" ht="12.75">
      <c r="A12" s="3" t="s">
        <v>2</v>
      </c>
      <c r="B12" s="3" t="s">
        <v>21</v>
      </c>
      <c r="C12" s="3" t="s">
        <v>25</v>
      </c>
      <c r="D12" s="3" t="s">
        <v>26</v>
      </c>
      <c r="E12" s="3"/>
    </row>
    <row r="15" ht="28.5">
      <c r="A15" s="28" t="s">
        <v>101</v>
      </c>
    </row>
    <row r="19" spans="1:5" ht="12.75">
      <c r="A19" s="1"/>
      <c r="B19" s="1"/>
      <c r="C19" s="1"/>
      <c r="D19" s="1"/>
      <c r="E19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Cathy Jones</cp:lastModifiedBy>
  <cp:lastPrinted>2010-11-29T23:47:15Z</cp:lastPrinted>
  <dcterms:created xsi:type="dcterms:W3CDTF">2010-10-17T20:59:02Z</dcterms:created>
  <dcterms:modified xsi:type="dcterms:W3CDTF">2013-07-08T23:53:01Z</dcterms:modified>
  <cp:category/>
  <cp:version/>
  <cp:contentType/>
  <cp:contentStatus/>
</cp:coreProperties>
</file>