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600" windowHeight="9495" activeTab="0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Print_Area" localSheetId="1">'Hospitality'!$A$2:$E$35</definedName>
  </definedNames>
  <calcPr fullCalcOnLoad="1"/>
</workbook>
</file>

<file path=xl/sharedStrings.xml><?xml version="1.0" encoding="utf-8"?>
<sst xmlns="http://schemas.openxmlformats.org/spreadsheetml/2006/main" count="217" uniqueCount="83">
  <si>
    <t>Name of organisation [xxxxxxxxx]</t>
  </si>
  <si>
    <t>International Travel</t>
  </si>
  <si>
    <t>Credit Card expenses</t>
  </si>
  <si>
    <t>Date</t>
  </si>
  <si>
    <t>Amount (NZ$)</t>
  </si>
  <si>
    <t xml:space="preserve">Purpose (eg, attending conference on...) </t>
  </si>
  <si>
    <t>Nature (eg, hotel costs, travel, etc)</t>
  </si>
  <si>
    <t>Location/s</t>
  </si>
  <si>
    <t>non-Credit Card expenses</t>
  </si>
  <si>
    <t>DomesticTravel</t>
  </si>
  <si>
    <t xml:space="preserve">Purpose (eg, visiting district offices ...) </t>
  </si>
  <si>
    <t>Domestic Travel</t>
  </si>
  <si>
    <t>Total travel expenses 
for the 6-monthly period</t>
  </si>
  <si>
    <t>Hospitality provided</t>
  </si>
  <si>
    <t xml:space="preserve">Purpose (eg, hosting delegation from ...) </t>
  </si>
  <si>
    <t>Nature</t>
  </si>
  <si>
    <t>Total hospitality expenses for the 6-monthly period</t>
  </si>
  <si>
    <t>Other</t>
  </si>
  <si>
    <t xml:space="preserve">Purpose (eg, farewell for long-serving staff members) </t>
  </si>
  <si>
    <t>Location</t>
  </si>
  <si>
    <t>Total other expenses for the 6-monthly period</t>
  </si>
  <si>
    <t>Name of Organisation [xxxxxxxxx]</t>
  </si>
  <si>
    <t>Gifts &amp; Hospitality accepted (over $100 in estimated value)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</si>
  <si>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</si>
  <si>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</si>
  <si>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</si>
  <si>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</si>
  <si>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</si>
  <si>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</si>
  <si>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</si>
  <si>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 </t>
  </si>
  <si>
    <t>Name of organisation</t>
  </si>
  <si>
    <t>Mr Tony Dale</t>
  </si>
  <si>
    <t>External Reporting Board</t>
  </si>
  <si>
    <t>Period - 01/07/2011 - 31/12/2011</t>
  </si>
  <si>
    <t>Chief executive expenses, gifts and hospitality for the six months to 31 December 2011</t>
  </si>
  <si>
    <t>Airport parking</t>
  </si>
  <si>
    <t>Wellington airport</t>
  </si>
  <si>
    <t>Meals</t>
  </si>
  <si>
    <t>Queenstown- Avanti</t>
  </si>
  <si>
    <t>Taxi</t>
  </si>
  <si>
    <t>Queenstown</t>
  </si>
  <si>
    <t>Excess baggage charges- banners</t>
  </si>
  <si>
    <t>Auckland airport</t>
  </si>
  <si>
    <t>Accommodation</t>
  </si>
  <si>
    <t>Melbourne</t>
  </si>
  <si>
    <t xml:space="preserve">Auckland </t>
  </si>
  <si>
    <t>Accommodation and meals for CEO and Board Chair</t>
  </si>
  <si>
    <t>Meals for CEO and Board Chair</t>
  </si>
  <si>
    <t>Taxis</t>
  </si>
  <si>
    <t>Parking</t>
  </si>
  <si>
    <t>Flowers as thank you to Petra Belworthy</t>
  </si>
  <si>
    <t>Wellington</t>
  </si>
  <si>
    <t>XRB Launch function</t>
  </si>
  <si>
    <t>Food- New world</t>
  </si>
  <si>
    <t>Wine- Liquor King</t>
  </si>
  <si>
    <t>XRB Board meeting Auckland</t>
  </si>
  <si>
    <t>Purchase of door chime for office</t>
  </si>
  <si>
    <t>Purchase of tea caddy for board room</t>
  </si>
  <si>
    <t>Parking in Auckland city</t>
  </si>
  <si>
    <t>Auckland</t>
  </si>
  <si>
    <t>Petrol for hire car</t>
  </si>
  <si>
    <t>Hire car</t>
  </si>
  <si>
    <t>Lunch</t>
  </si>
  <si>
    <t>Working lunch - CE and Director</t>
  </si>
  <si>
    <t>XRB Board Meeting</t>
  </si>
  <si>
    <t>Air New Zealand - flights</t>
  </si>
  <si>
    <t>Air New Zealand Travelcard-flights</t>
  </si>
  <si>
    <t>Air New Zealand Travelcard- flights</t>
  </si>
  <si>
    <t>Air New Zealand - flights- ticket reissue fee</t>
  </si>
  <si>
    <t>NZICA Conference- speaker</t>
  </si>
  <si>
    <t>NZICA Conference - speaker</t>
  </si>
  <si>
    <t>Hamilton</t>
  </si>
  <si>
    <t>Christchurch</t>
  </si>
  <si>
    <t>Wellington- Auckland</t>
  </si>
  <si>
    <t>Dinner</t>
  </si>
  <si>
    <t>Total</t>
  </si>
  <si>
    <t>Auckland- return from Melbourne</t>
  </si>
  <si>
    <t>Trans Tasman Accounting and Auditing Standards Advisory Group Meeting</t>
  </si>
  <si>
    <t>Consultation Roadshows</t>
  </si>
  <si>
    <t>Asia Oceania Standard Setters Group- Annual Meeting</t>
  </si>
  <si>
    <t>Auckland Office staff meeting</t>
  </si>
  <si>
    <t>Financial Reporting Council Meeting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</si>
</sst>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6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35" borderId="11" xfId="0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35" borderId="11" xfId="0" applyFill="1" applyBorder="1" applyAlignment="1">
      <alignment/>
    </xf>
    <xf numFmtId="0" fontId="2" fillId="35" borderId="11" xfId="0" applyFont="1" applyFill="1" applyBorder="1" applyAlignment="1">
      <alignment/>
    </xf>
    <xf numFmtId="0" fontId="7" fillId="35" borderId="11" xfId="0" applyFont="1" applyFill="1" applyBorder="1" applyAlignment="1">
      <alignment horizontal="justify" wrapText="1"/>
    </xf>
    <xf numFmtId="0" fontId="2" fillId="0" borderId="12" xfId="0" applyFont="1" applyBorder="1" applyAlignment="1">
      <alignment wrapText="1"/>
    </xf>
    <xf numFmtId="0" fontId="7" fillId="35" borderId="11" xfId="0" applyFont="1" applyFill="1" applyBorder="1" applyAlignment="1">
      <alignment horizontal="left" wrapText="1"/>
    </xf>
    <xf numFmtId="0" fontId="4" fillId="36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6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8" fillId="0" borderId="11" xfId="0" applyFont="1" applyBorder="1" applyAlignment="1">
      <alignment horizontal="justify" vertical="center"/>
    </xf>
    <xf numFmtId="0" fontId="0" fillId="0" borderId="11" xfId="0" applyBorder="1" applyAlignment="1">
      <alignment vertical="center"/>
    </xf>
    <xf numFmtId="0" fontId="41" fillId="0" borderId="0" xfId="0" applyFont="1" applyAlignment="1">
      <alignment/>
    </xf>
    <xf numFmtId="0" fontId="5" fillId="0" borderId="10" xfId="0" applyFont="1" applyBorder="1" applyAlignment="1">
      <alignment wrapText="1"/>
    </xf>
    <xf numFmtId="14" fontId="0" fillId="0" borderId="0" xfId="0" applyNumberFormat="1" applyAlignment="1">
      <alignment wrapText="1"/>
    </xf>
    <xf numFmtId="14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Alignment="1" quotePrefix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tabSelected="1" zoomScalePageLayoutView="0" workbookViewId="0" topLeftCell="A1">
      <selection activeCell="C67" sqref="C67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44.140625" style="2" customWidth="1"/>
    <col min="4" max="4" width="55.7109375" style="2" customWidth="1"/>
    <col min="5" max="5" width="28.140625" style="2" customWidth="1"/>
    <col min="6" max="16384" width="9.140625" style="27" customWidth="1"/>
  </cols>
  <sheetData>
    <row r="1" spans="1:5" s="28" customFormat="1" ht="36" customHeight="1">
      <c r="A1" s="16" t="s">
        <v>0</v>
      </c>
      <c r="B1" s="23" t="s">
        <v>33</v>
      </c>
      <c r="C1" s="17" t="s">
        <v>34</v>
      </c>
      <c r="D1" s="7"/>
      <c r="E1" s="7"/>
    </row>
    <row r="2" spans="1:5" s="28" customFormat="1" ht="35.25" customHeight="1">
      <c r="A2" s="17" t="s">
        <v>32</v>
      </c>
      <c r="B2" s="3"/>
      <c r="C2" s="3"/>
      <c r="D2" s="3"/>
      <c r="E2" s="3"/>
    </row>
    <row r="3" spans="1:5" s="29" customFormat="1" ht="27" customHeight="1">
      <c r="A3" s="4" t="s">
        <v>1</v>
      </c>
      <c r="B3" s="4" t="s">
        <v>2</v>
      </c>
      <c r="C3" s="4"/>
      <c r="D3" s="4"/>
      <c r="E3" s="4"/>
    </row>
    <row r="4" spans="1:5" s="28" customFormat="1" ht="25.5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</row>
    <row r="6" spans="1:5" ht="25.5">
      <c r="A6" s="24">
        <v>40864</v>
      </c>
      <c r="B6" s="2">
        <v>468.88</v>
      </c>
      <c r="C6" s="2" t="s">
        <v>78</v>
      </c>
      <c r="D6" s="2" t="s">
        <v>44</v>
      </c>
      <c r="E6" s="2" t="s">
        <v>45</v>
      </c>
    </row>
    <row r="7" spans="1:5" ht="25.5">
      <c r="A7" s="24">
        <v>40869</v>
      </c>
      <c r="B7" s="2">
        <v>88.59</v>
      </c>
      <c r="C7" s="2" t="s">
        <v>78</v>
      </c>
      <c r="D7" s="2" t="s">
        <v>49</v>
      </c>
      <c r="E7" s="2" t="s">
        <v>45</v>
      </c>
    </row>
    <row r="8" spans="1:5" ht="25.5">
      <c r="A8" s="24">
        <v>40871</v>
      </c>
      <c r="B8" s="2">
        <v>110.32</v>
      </c>
      <c r="C8" s="2" t="s">
        <v>80</v>
      </c>
      <c r="D8" s="2" t="s">
        <v>48</v>
      </c>
      <c r="E8" s="2" t="s">
        <v>45</v>
      </c>
    </row>
    <row r="9" spans="1:5" ht="25.5">
      <c r="A9" s="24">
        <v>40872</v>
      </c>
      <c r="B9" s="2">
        <v>59.28</v>
      </c>
      <c r="C9" s="2" t="s">
        <v>80</v>
      </c>
      <c r="D9" s="2" t="s">
        <v>38</v>
      </c>
      <c r="E9" s="2" t="s">
        <v>45</v>
      </c>
    </row>
    <row r="10" spans="1:5" s="29" customFormat="1" ht="27" customHeight="1">
      <c r="A10" s="24">
        <v>40873</v>
      </c>
      <c r="B10" s="2">
        <v>2813.09</v>
      </c>
      <c r="C10" s="2" t="s">
        <v>80</v>
      </c>
      <c r="D10" s="2" t="s">
        <v>47</v>
      </c>
      <c r="E10" s="2" t="s">
        <v>45</v>
      </c>
    </row>
    <row r="11" spans="1:5" s="28" customFormat="1" ht="25.5">
      <c r="A11" s="24">
        <v>40873</v>
      </c>
      <c r="B11" s="2">
        <v>76.01</v>
      </c>
      <c r="C11" s="2" t="s">
        <v>80</v>
      </c>
      <c r="D11" s="2" t="s">
        <v>49</v>
      </c>
      <c r="E11" s="2" t="s">
        <v>45</v>
      </c>
    </row>
    <row r="12" spans="1:5" ht="12.75">
      <c r="A12" s="24">
        <v>40878</v>
      </c>
      <c r="B12" s="2">
        <v>29.1</v>
      </c>
      <c r="C12" s="2" t="s">
        <v>82</v>
      </c>
      <c r="D12" s="2" t="s">
        <v>40</v>
      </c>
      <c r="E12" s="2" t="s">
        <v>45</v>
      </c>
    </row>
    <row r="13" spans="1:5" ht="25.5">
      <c r="A13" s="24">
        <v>40889</v>
      </c>
      <c r="B13" s="2">
        <v>86.53</v>
      </c>
      <c r="C13" s="2" t="s">
        <v>78</v>
      </c>
      <c r="D13" s="2" t="s">
        <v>40</v>
      </c>
      <c r="E13" s="2" t="s">
        <v>45</v>
      </c>
    </row>
    <row r="14" spans="1:5" ht="25.5">
      <c r="A14" s="24">
        <v>40890</v>
      </c>
      <c r="B14" s="2">
        <v>55.63</v>
      </c>
      <c r="C14" s="2" t="s">
        <v>78</v>
      </c>
      <c r="D14" s="2" t="s">
        <v>75</v>
      </c>
      <c r="E14" s="2" t="s">
        <v>45</v>
      </c>
    </row>
    <row r="15" spans="1:5" ht="12.75">
      <c r="A15" s="24">
        <v>40892</v>
      </c>
      <c r="B15" s="2">
        <v>81.71</v>
      </c>
      <c r="C15" s="2" t="s">
        <v>82</v>
      </c>
      <c r="D15" s="2" t="s">
        <v>40</v>
      </c>
      <c r="E15" s="2" t="s">
        <v>45</v>
      </c>
    </row>
    <row r="16" spans="1:5" ht="25.5">
      <c r="A16" s="24">
        <v>40892</v>
      </c>
      <c r="B16" s="2">
        <v>114.49</v>
      </c>
      <c r="C16" s="2" t="s">
        <v>78</v>
      </c>
      <c r="D16" s="2" t="s">
        <v>44</v>
      </c>
      <c r="E16" s="2" t="s">
        <v>45</v>
      </c>
    </row>
    <row r="17" spans="1:5" ht="25.5">
      <c r="A17" s="24">
        <v>40892</v>
      </c>
      <c r="B17" s="2">
        <v>26.4</v>
      </c>
      <c r="C17" s="2" t="s">
        <v>78</v>
      </c>
      <c r="D17" s="2" t="s">
        <v>40</v>
      </c>
      <c r="E17" s="2" t="s">
        <v>77</v>
      </c>
    </row>
    <row r="18" spans="1:5" ht="12.75">
      <c r="A18" s="1"/>
      <c r="B18" s="1"/>
      <c r="C18" s="1"/>
      <c r="D18" s="1"/>
      <c r="E18" s="1"/>
    </row>
    <row r="19" spans="1:5" ht="15">
      <c r="A19" s="4" t="s">
        <v>76</v>
      </c>
      <c r="B19" s="4">
        <f>SUM(B5:B18)</f>
        <v>4010.03</v>
      </c>
      <c r="C19" s="4"/>
      <c r="D19" s="4"/>
      <c r="E19" s="4"/>
    </row>
    <row r="21" spans="1:5" ht="30">
      <c r="A21" s="4" t="s">
        <v>1</v>
      </c>
      <c r="B21" s="4" t="s">
        <v>8</v>
      </c>
      <c r="C21" s="4"/>
      <c r="D21" s="4"/>
      <c r="E21" s="4"/>
    </row>
    <row r="22" spans="1:5" s="29" customFormat="1" ht="27" customHeight="1">
      <c r="A22" s="3" t="s">
        <v>3</v>
      </c>
      <c r="B22" s="3" t="s">
        <v>4</v>
      </c>
      <c r="C22" s="3"/>
      <c r="D22" s="3"/>
      <c r="E22" s="3"/>
    </row>
    <row r="23" spans="1:5" s="28" customFormat="1" ht="25.5" customHeight="1">
      <c r="A23" s="2"/>
      <c r="B23" s="2"/>
      <c r="C23" s="2"/>
      <c r="D23" s="2"/>
      <c r="E23" s="2"/>
    </row>
    <row r="24" spans="1:5" ht="25.5">
      <c r="A24" s="24">
        <v>40794</v>
      </c>
      <c r="B24" s="2">
        <v>797.11</v>
      </c>
      <c r="C24" s="2" t="s">
        <v>80</v>
      </c>
      <c r="D24" s="2" t="s">
        <v>66</v>
      </c>
      <c r="E24" s="2" t="s">
        <v>45</v>
      </c>
    </row>
    <row r="25" spans="1:5" ht="25.5">
      <c r="A25" s="24">
        <v>40800</v>
      </c>
      <c r="B25" s="2">
        <v>125</v>
      </c>
      <c r="C25" s="2" t="s">
        <v>80</v>
      </c>
      <c r="D25" s="2" t="s">
        <v>69</v>
      </c>
      <c r="E25" s="2" t="s">
        <v>45</v>
      </c>
    </row>
    <row r="26" spans="1:5" ht="12.75">
      <c r="A26" s="24">
        <v>40865</v>
      </c>
      <c r="B26" s="2">
        <v>884.84</v>
      </c>
      <c r="C26" s="2" t="s">
        <v>82</v>
      </c>
      <c r="D26" s="2" t="s">
        <v>66</v>
      </c>
      <c r="E26" s="2" t="s">
        <v>45</v>
      </c>
    </row>
    <row r="27" spans="1:2" ht="12.75">
      <c r="A27" s="24" t="s">
        <v>30</v>
      </c>
      <c r="B27" s="2" t="s">
        <v>30</v>
      </c>
    </row>
    <row r="31" spans="1:5" ht="15">
      <c r="A31" s="4" t="s">
        <v>76</v>
      </c>
      <c r="B31" s="4">
        <f>SUM(B24:B30)</f>
        <v>1806.95</v>
      </c>
      <c r="C31" s="4"/>
      <c r="D31" s="4"/>
      <c r="E31" s="4"/>
    </row>
    <row r="33" spans="1:5" ht="30">
      <c r="A33" s="5" t="s">
        <v>9</v>
      </c>
      <c r="B33" s="5" t="s">
        <v>2</v>
      </c>
      <c r="C33" s="5"/>
      <c r="D33" s="5"/>
      <c r="E33" s="5"/>
    </row>
    <row r="34" spans="1:5" ht="12.75">
      <c r="A34" s="3" t="s">
        <v>3</v>
      </c>
      <c r="B34" s="3" t="s">
        <v>4</v>
      </c>
      <c r="C34" s="3" t="s">
        <v>10</v>
      </c>
      <c r="D34" s="3" t="s">
        <v>6</v>
      </c>
      <c r="E34" s="3" t="s">
        <v>7</v>
      </c>
    </row>
    <row r="36" spans="1:5" ht="12.75">
      <c r="A36" s="24">
        <v>40778</v>
      </c>
      <c r="B36" s="2">
        <v>22.95</v>
      </c>
      <c r="C36" s="2" t="s">
        <v>56</v>
      </c>
      <c r="D36" s="2" t="s">
        <v>36</v>
      </c>
      <c r="E36" s="2" t="s">
        <v>37</v>
      </c>
    </row>
    <row r="37" spans="1:5" ht="12.75">
      <c r="A37" s="24">
        <v>40804</v>
      </c>
      <c r="B37" s="2">
        <v>22.95</v>
      </c>
      <c r="C37" s="2" t="s">
        <v>81</v>
      </c>
      <c r="D37" s="2" t="s">
        <v>36</v>
      </c>
      <c r="E37" s="2" t="s">
        <v>37</v>
      </c>
    </row>
    <row r="38" spans="1:5" ht="12.75">
      <c r="A38" s="24">
        <v>40805</v>
      </c>
      <c r="B38" s="2">
        <v>36.5</v>
      </c>
      <c r="C38" s="2" t="s">
        <v>81</v>
      </c>
      <c r="D38" s="2" t="s">
        <v>59</v>
      </c>
      <c r="E38" s="2" t="s">
        <v>60</v>
      </c>
    </row>
    <row r="39" spans="1:5" ht="12.75">
      <c r="A39" s="24">
        <v>40805</v>
      </c>
      <c r="B39" s="2">
        <v>22.28</v>
      </c>
      <c r="C39" s="2" t="s">
        <v>81</v>
      </c>
      <c r="D39" s="2" t="s">
        <v>61</v>
      </c>
      <c r="E39" s="2" t="s">
        <v>60</v>
      </c>
    </row>
    <row r="40" spans="1:5" ht="12.75">
      <c r="A40" s="24">
        <v>40805</v>
      </c>
      <c r="B40" s="2">
        <v>143.11</v>
      </c>
      <c r="C40" s="2" t="s">
        <v>81</v>
      </c>
      <c r="D40" s="2" t="s">
        <v>62</v>
      </c>
      <c r="E40" s="2" t="s">
        <v>60</v>
      </c>
    </row>
    <row r="41" spans="1:5" ht="12.75">
      <c r="A41" s="24">
        <v>40811</v>
      </c>
      <c r="B41" s="2">
        <v>22.95</v>
      </c>
      <c r="C41" s="2" t="s">
        <v>81</v>
      </c>
      <c r="D41" s="2" t="s">
        <v>36</v>
      </c>
      <c r="E41" s="2" t="s">
        <v>37</v>
      </c>
    </row>
    <row r="42" spans="1:5" ht="12.75">
      <c r="A42" s="24">
        <v>40850</v>
      </c>
      <c r="B42" s="2">
        <v>39</v>
      </c>
      <c r="C42" s="26" t="s">
        <v>79</v>
      </c>
      <c r="D42" s="2" t="s">
        <v>36</v>
      </c>
      <c r="E42" s="2" t="s">
        <v>37</v>
      </c>
    </row>
    <row r="43" spans="1:5" ht="12.75">
      <c r="A43" s="24">
        <v>40850</v>
      </c>
      <c r="B43" s="2">
        <v>45.9</v>
      </c>
      <c r="C43" s="2" t="s">
        <v>71</v>
      </c>
      <c r="D43" s="2" t="s">
        <v>36</v>
      </c>
      <c r="E43" s="2" t="s">
        <v>37</v>
      </c>
    </row>
    <row r="44" spans="1:5" ht="12.75">
      <c r="A44" s="24">
        <v>40851</v>
      </c>
      <c r="B44" s="2">
        <v>39.8</v>
      </c>
      <c r="C44" s="2" t="s">
        <v>71</v>
      </c>
      <c r="D44" s="2" t="s">
        <v>40</v>
      </c>
      <c r="E44" s="2" t="s">
        <v>41</v>
      </c>
    </row>
    <row r="45" spans="1:5" ht="12.75">
      <c r="A45" s="24">
        <v>40851</v>
      </c>
      <c r="B45" s="2">
        <v>38.4</v>
      </c>
      <c r="C45" s="2" t="s">
        <v>71</v>
      </c>
      <c r="D45" s="2" t="s">
        <v>38</v>
      </c>
      <c r="E45" s="2" t="s">
        <v>39</v>
      </c>
    </row>
    <row r="46" spans="1:5" ht="12.75">
      <c r="A46" s="24">
        <v>40854</v>
      </c>
      <c r="B46" s="2">
        <v>20</v>
      </c>
      <c r="C46" s="26" t="s">
        <v>79</v>
      </c>
      <c r="D46" s="2" t="s">
        <v>42</v>
      </c>
      <c r="E46" s="2" t="s">
        <v>43</v>
      </c>
    </row>
    <row r="47" spans="1:5" ht="12.75">
      <c r="A47" s="24">
        <v>40858</v>
      </c>
      <c r="B47" s="2">
        <v>13</v>
      </c>
      <c r="C47" s="26" t="s">
        <v>79</v>
      </c>
      <c r="D47" s="2" t="s">
        <v>36</v>
      </c>
      <c r="E47" s="2" t="s">
        <v>37</v>
      </c>
    </row>
    <row r="48" spans="1:5" ht="25.5">
      <c r="A48" s="24">
        <v>40864</v>
      </c>
      <c r="B48" s="2">
        <v>139</v>
      </c>
      <c r="C48" s="2" t="s">
        <v>78</v>
      </c>
      <c r="D48" s="2" t="s">
        <v>44</v>
      </c>
      <c r="E48" s="2" t="s">
        <v>46</v>
      </c>
    </row>
    <row r="49" spans="1:5" ht="25.5">
      <c r="A49" s="24">
        <v>40874</v>
      </c>
      <c r="B49" s="2">
        <v>13</v>
      </c>
      <c r="C49" s="2" t="s">
        <v>80</v>
      </c>
      <c r="D49" s="2" t="s">
        <v>50</v>
      </c>
      <c r="E49" s="2" t="s">
        <v>37</v>
      </c>
    </row>
    <row r="55" spans="1:5" ht="15">
      <c r="A55" s="5" t="s">
        <v>76</v>
      </c>
      <c r="B55" s="5">
        <f>SUM(B36:B54)</f>
        <v>618.8399999999999</v>
      </c>
      <c r="C55" s="5"/>
      <c r="D55" s="5"/>
      <c r="E55" s="5"/>
    </row>
    <row r="57" spans="1:5" s="29" customFormat="1" ht="30" customHeight="1">
      <c r="A57" s="5" t="s">
        <v>11</v>
      </c>
      <c r="B57" s="5" t="s">
        <v>8</v>
      </c>
      <c r="C57" s="5"/>
      <c r="D57" s="5"/>
      <c r="E57" s="5"/>
    </row>
    <row r="58" spans="1:5" s="28" customFormat="1" ht="12.75">
      <c r="A58" s="3" t="s">
        <v>3</v>
      </c>
      <c r="B58" s="3" t="s">
        <v>4</v>
      </c>
      <c r="C58" s="3"/>
      <c r="D58" s="3"/>
      <c r="E58" s="3"/>
    </row>
    <row r="59" ht="13.5" customHeight="1"/>
    <row r="60" spans="1:5" ht="13.5" customHeight="1">
      <c r="A60" s="24">
        <v>40743</v>
      </c>
      <c r="B60" s="2">
        <v>388</v>
      </c>
      <c r="C60" s="2" t="s">
        <v>65</v>
      </c>
      <c r="D60" s="2" t="s">
        <v>67</v>
      </c>
      <c r="E60" s="2" t="s">
        <v>60</v>
      </c>
    </row>
    <row r="61" spans="1:5" ht="13.5" customHeight="1">
      <c r="A61" s="24">
        <v>40794</v>
      </c>
      <c r="B61" s="2">
        <v>388</v>
      </c>
      <c r="C61" s="2" t="s">
        <v>81</v>
      </c>
      <c r="D61" s="2" t="s">
        <v>68</v>
      </c>
      <c r="E61" s="2" t="s">
        <v>60</v>
      </c>
    </row>
    <row r="62" spans="1:5" ht="13.5" customHeight="1">
      <c r="A62" s="24">
        <v>40807</v>
      </c>
      <c r="B62" s="2">
        <v>448.01</v>
      </c>
      <c r="C62" s="2" t="s">
        <v>81</v>
      </c>
      <c r="D62" s="2" t="s">
        <v>68</v>
      </c>
      <c r="E62" s="2" t="s">
        <v>60</v>
      </c>
    </row>
    <row r="63" spans="1:5" ht="13.5" customHeight="1">
      <c r="A63" s="24">
        <v>40812</v>
      </c>
      <c r="B63" s="2">
        <v>79.01</v>
      </c>
      <c r="C63" s="26" t="s">
        <v>79</v>
      </c>
      <c r="D63" s="2" t="s">
        <v>68</v>
      </c>
      <c r="E63" s="2" t="s">
        <v>60</v>
      </c>
    </row>
    <row r="64" spans="1:5" ht="13.5" customHeight="1">
      <c r="A64" s="24">
        <v>40816</v>
      </c>
      <c r="B64" s="2">
        <v>109</v>
      </c>
      <c r="C64" s="26" t="s">
        <v>79</v>
      </c>
      <c r="D64" s="2" t="s">
        <v>68</v>
      </c>
      <c r="E64" s="2" t="s">
        <v>72</v>
      </c>
    </row>
    <row r="65" spans="1:5" ht="13.5" customHeight="1">
      <c r="A65" s="24">
        <v>40816</v>
      </c>
      <c r="B65" s="2">
        <v>258</v>
      </c>
      <c r="C65" s="26" t="s">
        <v>79</v>
      </c>
      <c r="D65" s="2" t="s">
        <v>68</v>
      </c>
      <c r="E65" s="2" t="s">
        <v>73</v>
      </c>
    </row>
    <row r="66" spans="1:5" ht="13.5" customHeight="1">
      <c r="A66" s="24">
        <v>40843</v>
      </c>
      <c r="B66" s="2">
        <v>908.99</v>
      </c>
      <c r="C66" s="2" t="s">
        <v>70</v>
      </c>
      <c r="D66" s="2" t="s">
        <v>68</v>
      </c>
      <c r="E66" s="2" t="s">
        <v>41</v>
      </c>
    </row>
    <row r="67" spans="1:5" ht="12.75">
      <c r="A67" s="25">
        <v>40857</v>
      </c>
      <c r="B67" s="26">
        <v>398</v>
      </c>
      <c r="C67" s="26" t="s">
        <v>79</v>
      </c>
      <c r="D67" s="2" t="s">
        <v>68</v>
      </c>
      <c r="E67" s="2" t="s">
        <v>60</v>
      </c>
    </row>
    <row r="68" spans="1:5" ht="24.75" customHeight="1">
      <c r="A68" s="24">
        <v>40864</v>
      </c>
      <c r="B68" s="2">
        <v>328</v>
      </c>
      <c r="C68" s="35" t="s">
        <v>78</v>
      </c>
      <c r="D68" s="2" t="s">
        <v>68</v>
      </c>
      <c r="E68" s="2" t="s">
        <v>74</v>
      </c>
    </row>
    <row r="69" ht="13.5" customHeight="1">
      <c r="A69" s="24"/>
    </row>
    <row r="70" spans="1:5" ht="13.5" customHeight="1">
      <c r="A70" s="5" t="s">
        <v>76</v>
      </c>
      <c r="B70" s="5">
        <f>SUM(B60:B69)</f>
        <v>3305.01</v>
      </c>
      <c r="C70" s="5"/>
      <c r="D70" s="5"/>
      <c r="E70" s="5"/>
    </row>
    <row r="71" ht="12.75">
      <c r="A71" s="24"/>
    </row>
    <row r="72" spans="1:5" ht="46.5" customHeight="1">
      <c r="A72" s="10" t="s">
        <v>12</v>
      </c>
      <c r="B72" s="9">
        <f>+B19+B31+B55+B70</f>
        <v>9740.830000000002</v>
      </c>
      <c r="C72" s="8"/>
      <c r="D72" s="6"/>
      <c r="E72" s="6"/>
    </row>
    <row r="73" spans="1:5" ht="12.75">
      <c r="A73" s="15"/>
      <c r="B73" s="3" t="s">
        <v>4</v>
      </c>
      <c r="C73" s="14"/>
      <c r="D73" s="14"/>
      <c r="E73" s="14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  <col min="6" max="16384" width="9.140625" style="31" customWidth="1"/>
  </cols>
  <sheetData>
    <row r="1" spans="1:5" s="30" customFormat="1" ht="20.25">
      <c r="A1" s="22" t="s">
        <v>35</v>
      </c>
      <c r="B1" s="22"/>
      <c r="C1" s="22"/>
      <c r="D1" s="22"/>
      <c r="E1" s="22"/>
    </row>
    <row r="2" spans="1:5" s="27" customFormat="1" ht="36" customHeight="1">
      <c r="A2" s="18" t="s">
        <v>0</v>
      </c>
      <c r="B2" s="23" t="s">
        <v>33</v>
      </c>
      <c r="C2" s="17" t="s">
        <v>34</v>
      </c>
      <c r="D2" s="1"/>
      <c r="E2" s="1"/>
    </row>
    <row r="3" spans="1:5" s="28" customFormat="1" ht="35.25" customHeight="1">
      <c r="A3" s="19" t="s">
        <v>32</v>
      </c>
      <c r="B3" s="11"/>
      <c r="C3" s="19" t="s">
        <v>30</v>
      </c>
      <c r="D3" s="11"/>
      <c r="E3" s="11"/>
    </row>
    <row r="4" spans="1:5" s="29" customFormat="1" ht="35.25" customHeight="1">
      <c r="A4" s="5" t="s">
        <v>13</v>
      </c>
      <c r="B4" s="5" t="s">
        <v>2</v>
      </c>
      <c r="C4" s="5"/>
      <c r="D4" s="5"/>
      <c r="E4" s="5"/>
    </row>
    <row r="5" spans="1:5" s="28" customFormat="1" ht="25.5" customHeight="1">
      <c r="A5" s="7" t="s">
        <v>3</v>
      </c>
      <c r="B5" s="7" t="s">
        <v>4</v>
      </c>
      <c r="C5" s="7" t="s">
        <v>14</v>
      </c>
      <c r="D5" s="7" t="s">
        <v>15</v>
      </c>
      <c r="E5" s="7" t="s">
        <v>7</v>
      </c>
    </row>
    <row r="7" spans="1:5" ht="12.75">
      <c r="A7" s="24">
        <v>40749</v>
      </c>
      <c r="B7" s="2">
        <v>38.32</v>
      </c>
      <c r="C7" s="2" t="s">
        <v>53</v>
      </c>
      <c r="D7" s="2" t="s">
        <v>54</v>
      </c>
      <c r="E7" s="2" t="s">
        <v>52</v>
      </c>
    </row>
    <row r="8" spans="1:5" ht="12.75">
      <c r="A8" s="24">
        <v>40749</v>
      </c>
      <c r="B8" s="2">
        <v>446.03</v>
      </c>
      <c r="C8" s="2" t="s">
        <v>53</v>
      </c>
      <c r="D8" s="2" t="s">
        <v>55</v>
      </c>
      <c r="E8" s="2" t="s">
        <v>52</v>
      </c>
    </row>
    <row r="9" spans="1:5" ht="25.5">
      <c r="A9" s="24">
        <v>40807</v>
      </c>
      <c r="B9" s="2">
        <v>34</v>
      </c>
      <c r="C9" s="2" t="s">
        <v>64</v>
      </c>
      <c r="D9" s="2" t="s">
        <v>63</v>
      </c>
      <c r="E9" s="2" t="s">
        <v>52</v>
      </c>
    </row>
    <row r="15" spans="1:5" ht="15">
      <c r="A15" s="4" t="s">
        <v>76</v>
      </c>
      <c r="B15" s="4">
        <f>SUM(B7:B14)</f>
        <v>518.3499999999999</v>
      </c>
      <c r="C15" s="4"/>
      <c r="D15" s="4"/>
      <c r="E15" s="4"/>
    </row>
    <row r="16" ht="11.25" customHeight="1"/>
    <row r="17" ht="12.75" hidden="1"/>
    <row r="18" spans="1:5" ht="31.5" customHeight="1">
      <c r="A18" s="4" t="s">
        <v>13</v>
      </c>
      <c r="B18" s="4" t="s">
        <v>8</v>
      </c>
      <c r="C18" s="4"/>
      <c r="D18" s="4"/>
      <c r="E18" s="4"/>
    </row>
    <row r="19" spans="1:5" ht="22.5" customHeight="1">
      <c r="A19" s="7" t="s">
        <v>3</v>
      </c>
      <c r="B19" s="7" t="s">
        <v>4</v>
      </c>
      <c r="C19" s="7"/>
      <c r="D19" s="7"/>
      <c r="E19" s="7"/>
    </row>
    <row r="25" spans="1:5" ht="15">
      <c r="A25" s="4" t="s">
        <v>76</v>
      </c>
      <c r="B25" s="4">
        <f>SUM(B17:B24)</f>
        <v>0</v>
      </c>
      <c r="C25" s="4"/>
      <c r="D25" s="4"/>
      <c r="E25" s="4"/>
    </row>
    <row r="27" spans="1:5" s="27" customFormat="1" ht="48" customHeight="1">
      <c r="A27" s="12" t="s">
        <v>16</v>
      </c>
      <c r="B27" s="9">
        <f>+B15+B25</f>
        <v>518.3499999999999</v>
      </c>
      <c r="C27" s="8"/>
      <c r="D27" s="6"/>
      <c r="E27" s="6"/>
    </row>
  </sheetData>
  <sheetProtection/>
  <printOptions/>
  <pageMargins left="0.7" right="0.7" top="0.75" bottom="0.75" header="0.3" footer="0.3"/>
  <pageSetup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46.7109375" style="2" customWidth="1"/>
    <col min="4" max="4" width="27.140625" style="2" customWidth="1"/>
    <col min="5" max="5" width="28.140625" style="2" customWidth="1"/>
  </cols>
  <sheetData>
    <row r="1" spans="1:5" ht="60" customHeight="1">
      <c r="A1" s="16" t="s">
        <v>31</v>
      </c>
      <c r="B1" s="23" t="s">
        <v>33</v>
      </c>
      <c r="C1" s="17" t="s">
        <v>34</v>
      </c>
      <c r="D1" s="7"/>
      <c r="E1" s="7"/>
    </row>
    <row r="2" spans="1:5" ht="28.5" customHeight="1">
      <c r="A2" s="16" t="s">
        <v>32</v>
      </c>
      <c r="B2" s="3"/>
      <c r="C2" s="17" t="s">
        <v>30</v>
      </c>
      <c r="D2" s="3"/>
      <c r="E2" s="3"/>
    </row>
    <row r="3" spans="1:5" ht="39.75" customHeight="1">
      <c r="A3" s="4" t="s">
        <v>17</v>
      </c>
      <c r="B3" s="4" t="s">
        <v>2</v>
      </c>
      <c r="C3" s="4"/>
      <c r="D3" s="4"/>
      <c r="E3" s="4"/>
    </row>
    <row r="4" spans="1:5" ht="28.5" customHeight="1">
      <c r="A4" s="3" t="s">
        <v>3</v>
      </c>
      <c r="B4" s="3" t="s">
        <v>4</v>
      </c>
      <c r="C4" s="3" t="s">
        <v>18</v>
      </c>
      <c r="D4" s="3"/>
      <c r="E4" s="3" t="s">
        <v>19</v>
      </c>
    </row>
    <row r="6" spans="1:5" ht="12.75">
      <c r="A6" s="24">
        <v>40749</v>
      </c>
      <c r="B6" s="2">
        <v>90</v>
      </c>
      <c r="C6" s="2" t="s">
        <v>51</v>
      </c>
      <c r="E6" s="2" t="s">
        <v>52</v>
      </c>
    </row>
    <row r="8" spans="1:5" ht="15">
      <c r="A8" s="4" t="s">
        <v>76</v>
      </c>
      <c r="B8" s="4">
        <f>SUM(B6:B7)</f>
        <v>90</v>
      </c>
      <c r="C8" s="4"/>
      <c r="D8" s="4"/>
      <c r="E8" s="4"/>
    </row>
    <row r="10" spans="1:5" ht="18" customHeight="1">
      <c r="A10" s="4" t="s">
        <v>17</v>
      </c>
      <c r="B10" s="4" t="s">
        <v>8</v>
      </c>
      <c r="C10" s="4"/>
      <c r="D10" s="4"/>
      <c r="E10" s="4"/>
    </row>
    <row r="11" spans="1:5" ht="15" customHeight="1">
      <c r="A11" s="3" t="s">
        <v>3</v>
      </c>
      <c r="B11" s="3" t="s">
        <v>4</v>
      </c>
      <c r="C11" s="3"/>
      <c r="D11" s="3"/>
      <c r="E11" s="3"/>
    </row>
    <row r="13" spans="1:5" ht="12.75">
      <c r="A13" s="24">
        <v>40761</v>
      </c>
      <c r="B13" s="2">
        <v>154</v>
      </c>
      <c r="C13" s="2" t="s">
        <v>58</v>
      </c>
      <c r="E13" s="2" t="s">
        <v>52</v>
      </c>
    </row>
    <row r="14" spans="1:5" ht="12.75">
      <c r="A14" s="24">
        <v>40761</v>
      </c>
      <c r="B14" s="2">
        <v>19.29</v>
      </c>
      <c r="C14" s="2" t="s">
        <v>57</v>
      </c>
      <c r="E14" s="2" t="s">
        <v>52</v>
      </c>
    </row>
    <row r="15" ht="12.75">
      <c r="A15" s="24"/>
    </row>
    <row r="16" ht="12.75">
      <c r="A16" s="24"/>
    </row>
    <row r="17" ht="12.75">
      <c r="A17" s="24"/>
    </row>
    <row r="18" ht="12.75">
      <c r="A18" s="24"/>
    </row>
    <row r="19" ht="12.75">
      <c r="A19" s="24"/>
    </row>
    <row r="20" ht="12.75">
      <c r="A20" s="24"/>
    </row>
    <row r="21" ht="12.75">
      <c r="A21" s="24"/>
    </row>
    <row r="22" spans="1:5" ht="15">
      <c r="A22" s="4" t="s">
        <v>76</v>
      </c>
      <c r="B22" s="4">
        <f>SUM(B13:B21)</f>
        <v>173.29</v>
      </c>
      <c r="C22" s="4"/>
      <c r="D22" s="4"/>
      <c r="E22" s="4"/>
    </row>
    <row r="23" ht="12.75">
      <c r="A23" s="24"/>
    </row>
    <row r="24" spans="1:5" ht="42.75">
      <c r="A24" s="10" t="s">
        <v>20</v>
      </c>
      <c r="B24" s="9">
        <f>+B8+B22</f>
        <v>263.28999999999996</v>
      </c>
      <c r="C24" s="8"/>
      <c r="D24" s="6"/>
      <c r="E24" s="6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  <col min="6" max="12" width="9.140625" style="33" customWidth="1"/>
    <col min="13" max="16384" width="9.140625" style="31" customWidth="1"/>
  </cols>
  <sheetData>
    <row r="1" spans="1:5" ht="34.5" customHeight="1">
      <c r="A1" s="16" t="s">
        <v>21</v>
      </c>
      <c r="B1" s="23" t="s">
        <v>33</v>
      </c>
      <c r="C1" s="17" t="s">
        <v>34</v>
      </c>
      <c r="D1" s="7"/>
      <c r="E1" s="7"/>
    </row>
    <row r="2" spans="1:5" ht="30" customHeight="1">
      <c r="A2" s="17" t="s">
        <v>32</v>
      </c>
      <c r="B2" s="3"/>
      <c r="C2" s="17" t="s">
        <v>30</v>
      </c>
      <c r="D2" s="3"/>
      <c r="E2" s="3"/>
    </row>
    <row r="3" spans="1:5" ht="27" customHeight="1">
      <c r="A3" s="4" t="s">
        <v>22</v>
      </c>
      <c r="B3" s="14"/>
      <c r="C3" s="14"/>
      <c r="D3" s="14"/>
      <c r="E3" s="14"/>
    </row>
    <row r="4" spans="1:12" s="32" customFormat="1" ht="63.75" customHeight="1">
      <c r="A4" s="20"/>
      <c r="B4" s="21"/>
      <c r="C4" s="21"/>
      <c r="D4" s="21"/>
      <c r="E4" s="21"/>
      <c r="F4" s="34"/>
      <c r="G4" s="34"/>
      <c r="H4" s="34"/>
      <c r="I4" s="34"/>
      <c r="J4" s="34"/>
      <c r="K4" s="34"/>
      <c r="L4" s="34"/>
    </row>
    <row r="5" spans="1:5" ht="20.25" customHeight="1">
      <c r="A5" s="5" t="s">
        <v>23</v>
      </c>
      <c r="B5" s="5"/>
      <c r="C5" s="5"/>
      <c r="D5" s="5"/>
      <c r="E5" s="5"/>
    </row>
    <row r="6" spans="1:5" ht="19.5" customHeight="1">
      <c r="A6" s="3" t="s">
        <v>3</v>
      </c>
      <c r="B6" s="3" t="s">
        <v>24</v>
      </c>
      <c r="C6" s="3" t="s">
        <v>25</v>
      </c>
      <c r="D6" s="3" t="s">
        <v>26</v>
      </c>
      <c r="E6" s="3"/>
    </row>
    <row r="12" spans="1:5" ht="27" customHeight="1">
      <c r="A12" s="13" t="s">
        <v>27</v>
      </c>
      <c r="B12" s="13"/>
      <c r="C12" s="13"/>
      <c r="D12" s="13"/>
      <c r="E12" s="13"/>
    </row>
    <row r="13" spans="1:5" ht="12.75">
      <c r="A13" s="3" t="s">
        <v>3</v>
      </c>
      <c r="B13" s="3" t="s">
        <v>24</v>
      </c>
      <c r="C13" s="3" t="s">
        <v>28</v>
      </c>
      <c r="D13" s="3" t="s">
        <v>29</v>
      </c>
      <c r="E13" s="3"/>
    </row>
    <row r="20" spans="1:5" ht="12.75">
      <c r="A20" s="1"/>
      <c r="B20" s="1"/>
      <c r="C20" s="1"/>
      <c r="D20" s="1"/>
      <c r="E20" s="1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Kerrie Cole</cp:lastModifiedBy>
  <cp:lastPrinted>2010-11-29T23:47:15Z</cp:lastPrinted>
  <dcterms:created xsi:type="dcterms:W3CDTF">2010-10-17T20:59:02Z</dcterms:created>
  <dcterms:modified xsi:type="dcterms:W3CDTF">2012-01-13T03:05:26Z</dcterms:modified>
  <cp:category/>
  <cp:version/>
  <cp:contentType/>
  <cp:contentStatus/>
</cp:coreProperties>
</file>